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512AAA93-E96D-4B1A-8A1D-EA2DB48470E9}" xr6:coauthVersionLast="47" xr6:coauthVersionMax="47" xr10:uidLastSave="{00000000-0000-0000-0000-000000000000}"/>
  <bookViews>
    <workbookView xWindow="-120" yWindow="-120" windowWidth="29040" windowHeight="15840" tabRatio="712" activeTab="5" xr2:uid="{3488F8F7-C072-46D5-A2BC-EFBC329B43B8}"/>
  </bookViews>
  <sheets>
    <sheet name="Main" sheetId="7" r:id="rId1"/>
    <sheet name="sensor1-emptyseat" sheetId="6" r:id="rId2"/>
    <sheet name="sensor1-human" sheetId="8" r:id="rId3"/>
    <sheet name="2021-11-18" sheetId="2" r:id="rId4"/>
    <sheet name="2021-11-19" sheetId="4" r:id="rId5"/>
    <sheet name="2021-11-30" sheetId="5" r:id="rId6"/>
    <sheet name="2021-12-14" sheetId="9" r:id="rId7"/>
    <sheet name="Kontakt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6" l="1"/>
  <c r="L5" i="6"/>
  <c r="E22" i="7" s="1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65" i="6"/>
  <c r="F66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16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84" i="9"/>
  <c r="J5" i="9"/>
  <c r="J6" i="9"/>
  <c r="J7" i="9"/>
  <c r="N6" i="9" s="1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4" i="9"/>
  <c r="C35" i="7"/>
  <c r="C34" i="7"/>
  <c r="C33" i="7"/>
  <c r="N6" i="5"/>
  <c r="N7" i="5"/>
  <c r="H323" i="9"/>
  <c r="I323" i="9" s="1"/>
  <c r="H322" i="9"/>
  <c r="I322" i="9" s="1"/>
  <c r="I321" i="9"/>
  <c r="H321" i="9"/>
  <c r="H320" i="9"/>
  <c r="I320" i="9" s="1"/>
  <c r="H319" i="9"/>
  <c r="I319" i="9" s="1"/>
  <c r="H318" i="9"/>
  <c r="I318" i="9" s="1"/>
  <c r="H317" i="9"/>
  <c r="I317" i="9" s="1"/>
  <c r="H316" i="9"/>
  <c r="I316" i="9" s="1"/>
  <c r="I315" i="9"/>
  <c r="H315" i="9"/>
  <c r="H314" i="9"/>
  <c r="I314" i="9" s="1"/>
  <c r="H313" i="9"/>
  <c r="I313" i="9" s="1"/>
  <c r="H312" i="9"/>
  <c r="I312" i="9" s="1"/>
  <c r="H311" i="9"/>
  <c r="I311" i="9" s="1"/>
  <c r="I310" i="9"/>
  <c r="H310" i="9"/>
  <c r="I309" i="9"/>
  <c r="H309" i="9"/>
  <c r="H308" i="9"/>
  <c r="I308" i="9" s="1"/>
  <c r="H307" i="9"/>
  <c r="I307" i="9" s="1"/>
  <c r="H306" i="9"/>
  <c r="I306" i="9" s="1"/>
  <c r="H305" i="9"/>
  <c r="I305" i="9" s="1"/>
  <c r="H304" i="9"/>
  <c r="I304" i="9" s="1"/>
  <c r="I303" i="9"/>
  <c r="H303" i="9"/>
  <c r="H302" i="9"/>
  <c r="I302" i="9" s="1"/>
  <c r="H301" i="9"/>
  <c r="I301" i="9" s="1"/>
  <c r="H300" i="9"/>
  <c r="I300" i="9" s="1"/>
  <c r="H299" i="9"/>
  <c r="I299" i="9" s="1"/>
  <c r="H298" i="9"/>
  <c r="I298" i="9" s="1"/>
  <c r="I297" i="9"/>
  <c r="H297" i="9"/>
  <c r="H296" i="9"/>
  <c r="I296" i="9" s="1"/>
  <c r="H295" i="9"/>
  <c r="I295" i="9" s="1"/>
  <c r="I294" i="9"/>
  <c r="H294" i="9"/>
  <c r="H293" i="9"/>
  <c r="I293" i="9" s="1"/>
  <c r="H292" i="9"/>
  <c r="I292" i="9" s="1"/>
  <c r="I291" i="9"/>
  <c r="H291" i="9"/>
  <c r="H290" i="9"/>
  <c r="I290" i="9" s="1"/>
  <c r="H289" i="9"/>
  <c r="I289" i="9" s="1"/>
  <c r="H288" i="9"/>
  <c r="I288" i="9" s="1"/>
  <c r="H287" i="9"/>
  <c r="I287" i="9" s="1"/>
  <c r="I286" i="9"/>
  <c r="H286" i="9"/>
  <c r="I285" i="9"/>
  <c r="H285" i="9"/>
  <c r="H284" i="9"/>
  <c r="I284" i="9" s="1"/>
  <c r="H283" i="9"/>
  <c r="I283" i="9" s="1"/>
  <c r="H282" i="9"/>
  <c r="I282" i="9" s="1"/>
  <c r="H281" i="9"/>
  <c r="I281" i="9" s="1"/>
  <c r="H280" i="9"/>
  <c r="I280" i="9" s="1"/>
  <c r="I279" i="9"/>
  <c r="H279" i="9"/>
  <c r="H278" i="9"/>
  <c r="I278" i="9" s="1"/>
  <c r="H277" i="9"/>
  <c r="I277" i="9" s="1"/>
  <c r="H276" i="9"/>
  <c r="I276" i="9" s="1"/>
  <c r="H275" i="9"/>
  <c r="I275" i="9" s="1"/>
  <c r="H274" i="9"/>
  <c r="I274" i="9" s="1"/>
  <c r="I273" i="9"/>
  <c r="H273" i="9"/>
  <c r="H272" i="9"/>
  <c r="I272" i="9" s="1"/>
  <c r="H271" i="9"/>
  <c r="I271" i="9" s="1"/>
  <c r="I270" i="9"/>
  <c r="H270" i="9"/>
  <c r="H269" i="9"/>
  <c r="I269" i="9" s="1"/>
  <c r="H268" i="9"/>
  <c r="I268" i="9" s="1"/>
  <c r="I267" i="9"/>
  <c r="H267" i="9"/>
  <c r="H266" i="9"/>
  <c r="I266" i="9" s="1"/>
  <c r="H265" i="9"/>
  <c r="I265" i="9" s="1"/>
  <c r="H264" i="9"/>
  <c r="I264" i="9" s="1"/>
  <c r="H263" i="9"/>
  <c r="I263" i="9" s="1"/>
  <c r="I262" i="9"/>
  <c r="H262" i="9"/>
  <c r="I261" i="9"/>
  <c r="H261" i="9"/>
  <c r="H260" i="9"/>
  <c r="I260" i="9" s="1"/>
  <c r="H259" i="9"/>
  <c r="I259" i="9" s="1"/>
  <c r="H258" i="9"/>
  <c r="I258" i="9" s="1"/>
  <c r="H257" i="9"/>
  <c r="I257" i="9" s="1"/>
  <c r="H256" i="9"/>
  <c r="I256" i="9" s="1"/>
  <c r="I255" i="9"/>
  <c r="H255" i="9"/>
  <c r="H254" i="9"/>
  <c r="I254" i="9" s="1"/>
  <c r="H253" i="9"/>
  <c r="I253" i="9" s="1"/>
  <c r="H252" i="9"/>
  <c r="I252" i="9" s="1"/>
  <c r="H251" i="9"/>
  <c r="I251" i="9" s="1"/>
  <c r="H250" i="9"/>
  <c r="I250" i="9" s="1"/>
  <c r="I249" i="9"/>
  <c r="H249" i="9"/>
  <c r="H248" i="9"/>
  <c r="I248" i="9" s="1"/>
  <c r="H247" i="9"/>
  <c r="I247" i="9" s="1"/>
  <c r="I246" i="9"/>
  <c r="H246" i="9"/>
  <c r="H245" i="9"/>
  <c r="I245" i="9" s="1"/>
  <c r="H244" i="9"/>
  <c r="I244" i="9" s="1"/>
  <c r="I243" i="9"/>
  <c r="H243" i="9"/>
  <c r="H242" i="9"/>
  <c r="I242" i="9" s="1"/>
  <c r="H241" i="9"/>
  <c r="I241" i="9" s="1"/>
  <c r="H240" i="9"/>
  <c r="I240" i="9" s="1"/>
  <c r="H239" i="9"/>
  <c r="I239" i="9" s="1"/>
  <c r="I238" i="9"/>
  <c r="H238" i="9"/>
  <c r="I237" i="9"/>
  <c r="H237" i="9"/>
  <c r="H236" i="9"/>
  <c r="I236" i="9" s="1"/>
  <c r="H235" i="9"/>
  <c r="I235" i="9" s="1"/>
  <c r="H234" i="9"/>
  <c r="I234" i="9" s="1"/>
  <c r="H233" i="9"/>
  <c r="I233" i="9" s="1"/>
  <c r="H232" i="9"/>
  <c r="I232" i="9" s="1"/>
  <c r="I231" i="9"/>
  <c r="H231" i="9"/>
  <c r="H230" i="9"/>
  <c r="I230" i="9" s="1"/>
  <c r="H229" i="9"/>
  <c r="I229" i="9" s="1"/>
  <c r="H228" i="9"/>
  <c r="I228" i="9" s="1"/>
  <c r="H227" i="9"/>
  <c r="I227" i="9" s="1"/>
  <c r="H226" i="9"/>
  <c r="I226" i="9" s="1"/>
  <c r="I225" i="9"/>
  <c r="H225" i="9"/>
  <c r="H224" i="9"/>
  <c r="I224" i="9" s="1"/>
  <c r="H223" i="9"/>
  <c r="I223" i="9" s="1"/>
  <c r="I222" i="9"/>
  <c r="H222" i="9"/>
  <c r="H221" i="9"/>
  <c r="I221" i="9" s="1"/>
  <c r="H220" i="9"/>
  <c r="I220" i="9" s="1"/>
  <c r="I219" i="9"/>
  <c r="H219" i="9"/>
  <c r="H218" i="9"/>
  <c r="I218" i="9" s="1"/>
  <c r="H217" i="9"/>
  <c r="I217" i="9" s="1"/>
  <c r="H216" i="9"/>
  <c r="I216" i="9" s="1"/>
  <c r="H215" i="9"/>
  <c r="I215" i="9" s="1"/>
  <c r="I214" i="9"/>
  <c r="H214" i="9"/>
  <c r="I213" i="9"/>
  <c r="H213" i="9"/>
  <c r="H212" i="9"/>
  <c r="I212" i="9" s="1"/>
  <c r="H211" i="9"/>
  <c r="I211" i="9" s="1"/>
  <c r="H210" i="9"/>
  <c r="I210" i="9" s="1"/>
  <c r="H209" i="9"/>
  <c r="I209" i="9" s="1"/>
  <c r="H208" i="9"/>
  <c r="I208" i="9" s="1"/>
  <c r="I207" i="9"/>
  <c r="H207" i="9"/>
  <c r="H206" i="9"/>
  <c r="I206" i="9" s="1"/>
  <c r="H205" i="9"/>
  <c r="I205" i="9" s="1"/>
  <c r="H204" i="9"/>
  <c r="I204" i="9" s="1"/>
  <c r="H203" i="9"/>
  <c r="I203" i="9" s="1"/>
  <c r="H202" i="9"/>
  <c r="I202" i="9" s="1"/>
  <c r="I201" i="9"/>
  <c r="H201" i="9"/>
  <c r="H200" i="9"/>
  <c r="I200" i="9" s="1"/>
  <c r="H199" i="9"/>
  <c r="I199" i="9" s="1"/>
  <c r="I198" i="9"/>
  <c r="H198" i="9"/>
  <c r="H197" i="9"/>
  <c r="I197" i="9" s="1"/>
  <c r="H196" i="9"/>
  <c r="I196" i="9" s="1"/>
  <c r="I195" i="9"/>
  <c r="H195" i="9"/>
  <c r="H194" i="9"/>
  <c r="I194" i="9" s="1"/>
  <c r="H193" i="9"/>
  <c r="I193" i="9" s="1"/>
  <c r="H192" i="9"/>
  <c r="I192" i="9" s="1"/>
  <c r="H191" i="9"/>
  <c r="I191" i="9" s="1"/>
  <c r="I190" i="9"/>
  <c r="H190" i="9"/>
  <c r="I189" i="9"/>
  <c r="H189" i="9"/>
  <c r="H188" i="9"/>
  <c r="I188" i="9" s="1"/>
  <c r="H187" i="9"/>
  <c r="I187" i="9" s="1"/>
  <c r="H186" i="9"/>
  <c r="I186" i="9" s="1"/>
  <c r="H185" i="9"/>
  <c r="I185" i="9" s="1"/>
  <c r="H184" i="9"/>
  <c r="I184" i="9" s="1"/>
  <c r="I183" i="9"/>
  <c r="H183" i="9"/>
  <c r="H182" i="9"/>
  <c r="I182" i="9" s="1"/>
  <c r="H181" i="9"/>
  <c r="I181" i="9" s="1"/>
  <c r="H180" i="9"/>
  <c r="I180" i="9" s="1"/>
  <c r="H179" i="9"/>
  <c r="I179" i="9" s="1"/>
  <c r="H178" i="9"/>
  <c r="I178" i="9" s="1"/>
  <c r="I177" i="9"/>
  <c r="H177" i="9"/>
  <c r="H176" i="9"/>
  <c r="I176" i="9" s="1"/>
  <c r="H175" i="9"/>
  <c r="I175" i="9" s="1"/>
  <c r="I174" i="9"/>
  <c r="H174" i="9"/>
  <c r="H173" i="9"/>
  <c r="I173" i="9" s="1"/>
  <c r="H172" i="9"/>
  <c r="I172" i="9" s="1"/>
  <c r="I171" i="9"/>
  <c r="H171" i="9"/>
  <c r="H170" i="9"/>
  <c r="I170" i="9" s="1"/>
  <c r="H169" i="9"/>
  <c r="I169" i="9" s="1"/>
  <c r="H168" i="9"/>
  <c r="I168" i="9" s="1"/>
  <c r="H167" i="9"/>
  <c r="I167" i="9" s="1"/>
  <c r="I166" i="9"/>
  <c r="H166" i="9"/>
  <c r="I165" i="9"/>
  <c r="H165" i="9"/>
  <c r="H164" i="9"/>
  <c r="I164" i="9" s="1"/>
  <c r="H163" i="9"/>
  <c r="I163" i="9" s="1"/>
  <c r="H162" i="9"/>
  <c r="I162" i="9" s="1"/>
  <c r="H161" i="9"/>
  <c r="I161" i="9" s="1"/>
  <c r="H160" i="9"/>
  <c r="I160" i="9" s="1"/>
  <c r="H159" i="9"/>
  <c r="I159" i="9" s="1"/>
  <c r="H158" i="9"/>
  <c r="I158" i="9" s="1"/>
  <c r="H157" i="9"/>
  <c r="I157" i="9" s="1"/>
  <c r="H156" i="9"/>
  <c r="I156" i="9" s="1"/>
  <c r="H155" i="9"/>
  <c r="I155" i="9" s="1"/>
  <c r="H154" i="9"/>
  <c r="I154" i="9" s="1"/>
  <c r="I153" i="9"/>
  <c r="H153" i="9"/>
  <c r="H152" i="9"/>
  <c r="I152" i="9" s="1"/>
  <c r="H151" i="9"/>
  <c r="I151" i="9" s="1"/>
  <c r="H150" i="9"/>
  <c r="I150" i="9" s="1"/>
  <c r="H149" i="9"/>
  <c r="I149" i="9" s="1"/>
  <c r="H148" i="9"/>
  <c r="I148" i="9" s="1"/>
  <c r="H147" i="9"/>
  <c r="I147" i="9" s="1"/>
  <c r="H146" i="9"/>
  <c r="I146" i="9" s="1"/>
  <c r="H145" i="9"/>
  <c r="I145" i="9" s="1"/>
  <c r="H144" i="9"/>
  <c r="I144" i="9" s="1"/>
  <c r="H143" i="9"/>
  <c r="I143" i="9" s="1"/>
  <c r="H142" i="9"/>
  <c r="I142" i="9" s="1"/>
  <c r="H141" i="9"/>
  <c r="I141" i="9" s="1"/>
  <c r="H140" i="9"/>
  <c r="I140" i="9" s="1"/>
  <c r="H139" i="9"/>
  <c r="I139" i="9" s="1"/>
  <c r="H138" i="9"/>
  <c r="I138" i="9" s="1"/>
  <c r="H137" i="9"/>
  <c r="I137" i="9" s="1"/>
  <c r="H136" i="9"/>
  <c r="I136" i="9" s="1"/>
  <c r="H135" i="9"/>
  <c r="I135" i="9" s="1"/>
  <c r="H134" i="9"/>
  <c r="I134" i="9" s="1"/>
  <c r="H133" i="9"/>
  <c r="I133" i="9" s="1"/>
  <c r="H132" i="9"/>
  <c r="I132" i="9" s="1"/>
  <c r="H131" i="9"/>
  <c r="I131" i="9" s="1"/>
  <c r="H130" i="9"/>
  <c r="I130" i="9" s="1"/>
  <c r="H129" i="9"/>
  <c r="I129" i="9" s="1"/>
  <c r="H128" i="9"/>
  <c r="I128" i="9" s="1"/>
  <c r="H127" i="9"/>
  <c r="I127" i="9" s="1"/>
  <c r="H126" i="9"/>
  <c r="I126" i="9" s="1"/>
  <c r="H125" i="9"/>
  <c r="I125" i="9" s="1"/>
  <c r="H124" i="9"/>
  <c r="I124" i="9" s="1"/>
  <c r="H123" i="9"/>
  <c r="I123" i="9" s="1"/>
  <c r="H122" i="9"/>
  <c r="I122" i="9" s="1"/>
  <c r="H121" i="9"/>
  <c r="I121" i="9" s="1"/>
  <c r="H120" i="9"/>
  <c r="I120" i="9" s="1"/>
  <c r="H119" i="9"/>
  <c r="I119" i="9" s="1"/>
  <c r="H118" i="9"/>
  <c r="I118" i="9" s="1"/>
  <c r="H117" i="9"/>
  <c r="I117" i="9" s="1"/>
  <c r="H116" i="9"/>
  <c r="I116" i="9" s="1"/>
  <c r="H115" i="9"/>
  <c r="I115" i="9" s="1"/>
  <c r="H114" i="9"/>
  <c r="I114" i="9" s="1"/>
  <c r="H113" i="9"/>
  <c r="I113" i="9" s="1"/>
  <c r="H112" i="9"/>
  <c r="I112" i="9" s="1"/>
  <c r="I111" i="9"/>
  <c r="H111" i="9"/>
  <c r="H110" i="9"/>
  <c r="I110" i="9" s="1"/>
  <c r="H109" i="9"/>
  <c r="I109" i="9" s="1"/>
  <c r="I108" i="9"/>
  <c r="H108" i="9"/>
  <c r="H107" i="9"/>
  <c r="I107" i="9" s="1"/>
  <c r="I106" i="9"/>
  <c r="H106" i="9"/>
  <c r="H105" i="9"/>
  <c r="I105" i="9" s="1"/>
  <c r="H104" i="9"/>
  <c r="I104" i="9" s="1"/>
  <c r="H103" i="9"/>
  <c r="I103" i="9" s="1"/>
  <c r="H102" i="9"/>
  <c r="I102" i="9" s="1"/>
  <c r="H101" i="9"/>
  <c r="I101" i="9" s="1"/>
  <c r="H100" i="9"/>
  <c r="I100" i="9" s="1"/>
  <c r="I99" i="9"/>
  <c r="H99" i="9"/>
  <c r="H98" i="9"/>
  <c r="I98" i="9" s="1"/>
  <c r="I97" i="9"/>
  <c r="H97" i="9"/>
  <c r="H96" i="9"/>
  <c r="I96" i="9" s="1"/>
  <c r="H95" i="9"/>
  <c r="I95" i="9" s="1"/>
  <c r="H94" i="9"/>
  <c r="I94" i="9" s="1"/>
  <c r="H93" i="9"/>
  <c r="I93" i="9" s="1"/>
  <c r="H92" i="9"/>
  <c r="I92" i="9" s="1"/>
  <c r="H91" i="9"/>
  <c r="I91" i="9" s="1"/>
  <c r="I90" i="9"/>
  <c r="H90" i="9"/>
  <c r="H89" i="9"/>
  <c r="I89" i="9" s="1"/>
  <c r="I88" i="9"/>
  <c r="H88" i="9"/>
  <c r="H87" i="9"/>
  <c r="H86" i="9"/>
  <c r="I86" i="9" s="1"/>
  <c r="H85" i="9"/>
  <c r="I85" i="9" s="1"/>
  <c r="H84" i="9"/>
  <c r="I84" i="9" s="1"/>
  <c r="H83" i="9"/>
  <c r="I83" i="9" s="1"/>
  <c r="I82" i="9"/>
  <c r="H82" i="9"/>
  <c r="I81" i="9"/>
  <c r="H81" i="9"/>
  <c r="H80" i="9"/>
  <c r="I80" i="9" s="1"/>
  <c r="I79" i="9"/>
  <c r="H79" i="9"/>
  <c r="H78" i="9"/>
  <c r="I78" i="9" s="1"/>
  <c r="H77" i="9"/>
  <c r="I77" i="9" s="1"/>
  <c r="H76" i="9"/>
  <c r="I76" i="9" s="1"/>
  <c r="I75" i="9"/>
  <c r="H75" i="9"/>
  <c r="H74" i="9"/>
  <c r="I74" i="9" s="1"/>
  <c r="H73" i="9"/>
  <c r="I73" i="9" s="1"/>
  <c r="I72" i="9"/>
  <c r="H72" i="9"/>
  <c r="H71" i="9"/>
  <c r="I71" i="9" s="1"/>
  <c r="I70" i="9"/>
  <c r="H70" i="9"/>
  <c r="I69" i="9"/>
  <c r="H69" i="9"/>
  <c r="H68" i="9"/>
  <c r="I68" i="9" s="1"/>
  <c r="H67" i="9"/>
  <c r="I67" i="9" s="1"/>
  <c r="H66" i="9"/>
  <c r="I66" i="9" s="1"/>
  <c r="H65" i="9"/>
  <c r="I65" i="9" s="1"/>
  <c r="H64" i="9"/>
  <c r="I64" i="9" s="1"/>
  <c r="I63" i="9"/>
  <c r="H63" i="9"/>
  <c r="H62" i="9"/>
  <c r="I62" i="9" s="1"/>
  <c r="I61" i="9"/>
  <c r="H61" i="9"/>
  <c r="H60" i="9"/>
  <c r="I60" i="9" s="1"/>
  <c r="H59" i="9"/>
  <c r="I59" i="9" s="1"/>
  <c r="H58" i="9"/>
  <c r="I58" i="9" s="1"/>
  <c r="I57" i="9"/>
  <c r="H57" i="9"/>
  <c r="H56" i="9"/>
  <c r="I56" i="9" s="1"/>
  <c r="H55" i="9"/>
  <c r="I55" i="9" s="1"/>
  <c r="I54" i="9"/>
  <c r="H54" i="9"/>
  <c r="H53" i="9"/>
  <c r="I53" i="9" s="1"/>
  <c r="I52" i="9"/>
  <c r="H52" i="9"/>
  <c r="I51" i="9"/>
  <c r="H51" i="9"/>
  <c r="H50" i="9"/>
  <c r="I50" i="9" s="1"/>
  <c r="H49" i="9"/>
  <c r="I49" i="9" s="1"/>
  <c r="H48" i="9"/>
  <c r="I48" i="9" s="1"/>
  <c r="H47" i="9"/>
  <c r="I47" i="9" s="1"/>
  <c r="I46" i="9"/>
  <c r="H46" i="9"/>
  <c r="I45" i="9"/>
  <c r="H45" i="9"/>
  <c r="H44" i="9"/>
  <c r="I44" i="9" s="1"/>
  <c r="I43" i="9"/>
  <c r="H43" i="9"/>
  <c r="H42" i="9"/>
  <c r="I42" i="9" s="1"/>
  <c r="H41" i="9"/>
  <c r="I41" i="9" s="1"/>
  <c r="H40" i="9"/>
  <c r="I40" i="9" s="1"/>
  <c r="I39" i="9"/>
  <c r="H39" i="9"/>
  <c r="H38" i="9"/>
  <c r="I38" i="9" s="1"/>
  <c r="H37" i="9"/>
  <c r="I37" i="9" s="1"/>
  <c r="I36" i="9"/>
  <c r="H36" i="9"/>
  <c r="H35" i="9"/>
  <c r="I35" i="9" s="1"/>
  <c r="I34" i="9"/>
  <c r="H34" i="9"/>
  <c r="I33" i="9"/>
  <c r="H33" i="9"/>
  <c r="H32" i="9"/>
  <c r="I32" i="9" s="1"/>
  <c r="H31" i="9"/>
  <c r="I31" i="9" s="1"/>
  <c r="H30" i="9"/>
  <c r="I30" i="9" s="1"/>
  <c r="H29" i="9"/>
  <c r="I29" i="9" s="1"/>
  <c r="H28" i="9"/>
  <c r="I28" i="9" s="1"/>
  <c r="I27" i="9"/>
  <c r="H27" i="9"/>
  <c r="H26" i="9"/>
  <c r="I26" i="9" s="1"/>
  <c r="I25" i="9"/>
  <c r="H25" i="9"/>
  <c r="H24" i="9"/>
  <c r="I24" i="9" s="1"/>
  <c r="H23" i="9"/>
  <c r="I23" i="9" s="1"/>
  <c r="H22" i="9"/>
  <c r="I22" i="9" s="1"/>
  <c r="I21" i="9"/>
  <c r="H21" i="9"/>
  <c r="H20" i="9"/>
  <c r="I20" i="9" s="1"/>
  <c r="H19" i="9"/>
  <c r="I19" i="9" s="1"/>
  <c r="I18" i="9"/>
  <c r="H18" i="9"/>
  <c r="H17" i="9"/>
  <c r="I17" i="9" s="1"/>
  <c r="I16" i="9"/>
  <c r="H16" i="9"/>
  <c r="I15" i="9"/>
  <c r="H15" i="9"/>
  <c r="H14" i="9"/>
  <c r="I14" i="9" s="1"/>
  <c r="H13" i="9"/>
  <c r="I13" i="9" s="1"/>
  <c r="H12" i="9"/>
  <c r="I12" i="9" s="1"/>
  <c r="H11" i="9"/>
  <c r="I11" i="9" s="1"/>
  <c r="I10" i="9"/>
  <c r="H10" i="9"/>
  <c r="I9" i="9"/>
  <c r="H9" i="9"/>
  <c r="H8" i="9"/>
  <c r="I8" i="9" s="1"/>
  <c r="I7" i="9"/>
  <c r="H7" i="9"/>
  <c r="H6" i="9"/>
  <c r="I6" i="9" s="1"/>
  <c r="H5" i="9"/>
  <c r="I4" i="9"/>
  <c r="H4" i="9"/>
  <c r="E24" i="7"/>
  <c r="E25" i="7"/>
  <c r="E26" i="7"/>
  <c r="E27" i="7"/>
  <c r="E28" i="7"/>
  <c r="E29" i="7"/>
  <c r="E30" i="7"/>
  <c r="E31" i="7"/>
  <c r="E32" i="7"/>
  <c r="E23" i="7"/>
  <c r="N5" i="8"/>
  <c r="N6" i="8"/>
  <c r="N7" i="8"/>
  <c r="N8" i="8"/>
  <c r="N9" i="8"/>
  <c r="N10" i="8"/>
  <c r="N11" i="8"/>
  <c r="N12" i="8"/>
  <c r="N13" i="8"/>
  <c r="N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331" i="8"/>
  <c r="H330" i="8"/>
  <c r="H329" i="8"/>
  <c r="H328" i="8"/>
  <c r="H327" i="8"/>
  <c r="H326" i="8"/>
  <c r="H325" i="8"/>
  <c r="H324" i="8"/>
  <c r="H323" i="8"/>
  <c r="H313" i="8"/>
  <c r="H314" i="8"/>
  <c r="H315" i="8"/>
  <c r="H316" i="8"/>
  <c r="H317" i="8"/>
  <c r="H318" i="8"/>
  <c r="H319" i="8"/>
  <c r="H320" i="8"/>
  <c r="H321" i="8"/>
  <c r="H303" i="8"/>
  <c r="H304" i="8"/>
  <c r="H305" i="8"/>
  <c r="H306" i="8"/>
  <c r="H307" i="8"/>
  <c r="H308" i="8"/>
  <c r="H309" i="8"/>
  <c r="H310" i="8"/>
  <c r="H311" i="8"/>
  <c r="H293" i="8"/>
  <c r="H294" i="8"/>
  <c r="H295" i="8"/>
  <c r="H296" i="8"/>
  <c r="H297" i="8"/>
  <c r="H298" i="8"/>
  <c r="H299" i="8"/>
  <c r="H300" i="8"/>
  <c r="H301" i="8"/>
  <c r="H283" i="8"/>
  <c r="H284" i="8"/>
  <c r="H285" i="8"/>
  <c r="H286" i="8"/>
  <c r="H287" i="8"/>
  <c r="H288" i="8"/>
  <c r="H289" i="8"/>
  <c r="H290" i="8"/>
  <c r="H291" i="8"/>
  <c r="H273" i="8"/>
  <c r="H274" i="8"/>
  <c r="H275" i="8"/>
  <c r="H276" i="8"/>
  <c r="H277" i="8"/>
  <c r="H278" i="8"/>
  <c r="H279" i="8"/>
  <c r="H280" i="8"/>
  <c r="H281" i="8"/>
  <c r="H263" i="8"/>
  <c r="H264" i="8"/>
  <c r="H265" i="8"/>
  <c r="H266" i="8"/>
  <c r="H267" i="8"/>
  <c r="H268" i="8"/>
  <c r="H269" i="8"/>
  <c r="H270" i="8"/>
  <c r="H271" i="8"/>
  <c r="H253" i="8"/>
  <c r="H254" i="8"/>
  <c r="H255" i="8"/>
  <c r="H256" i="8"/>
  <c r="H257" i="8"/>
  <c r="H258" i="8"/>
  <c r="H259" i="8"/>
  <c r="H260" i="8"/>
  <c r="H261" i="8"/>
  <c r="H243" i="8"/>
  <c r="H244" i="8"/>
  <c r="H245" i="8"/>
  <c r="H246" i="8"/>
  <c r="H247" i="8"/>
  <c r="H248" i="8"/>
  <c r="H249" i="8"/>
  <c r="H250" i="8"/>
  <c r="H251" i="8"/>
  <c r="H67" i="8"/>
  <c r="H66" i="8"/>
  <c r="H65" i="8"/>
  <c r="H64" i="8"/>
  <c r="H63" i="8"/>
  <c r="H62" i="8"/>
  <c r="H61" i="8"/>
  <c r="H60" i="8"/>
  <c r="H44" i="8"/>
  <c r="H45" i="8"/>
  <c r="H46" i="8"/>
  <c r="H47" i="8"/>
  <c r="H48" i="8"/>
  <c r="H49" i="8"/>
  <c r="H50" i="8"/>
  <c r="H51" i="8"/>
  <c r="H322" i="8"/>
  <c r="H312" i="8"/>
  <c r="H302" i="8"/>
  <c r="H292" i="8"/>
  <c r="H282" i="8"/>
  <c r="H272" i="8"/>
  <c r="H262" i="8"/>
  <c r="H252" i="8"/>
  <c r="H75" i="8"/>
  <c r="H74" i="8"/>
  <c r="H73" i="8"/>
  <c r="H72" i="8"/>
  <c r="H71" i="8"/>
  <c r="H70" i="8"/>
  <c r="H69" i="8"/>
  <c r="H68" i="8"/>
  <c r="H4" i="8"/>
  <c r="H59" i="8"/>
  <c r="H58" i="8"/>
  <c r="H57" i="8"/>
  <c r="H56" i="8"/>
  <c r="H55" i="8"/>
  <c r="H54" i="8"/>
  <c r="H53" i="8"/>
  <c r="H52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C22" i="7"/>
  <c r="H19" i="8"/>
  <c r="H18" i="8"/>
  <c r="H17" i="8"/>
  <c r="H16" i="8"/>
  <c r="H15" i="8"/>
  <c r="H14" i="8"/>
  <c r="H13" i="8"/>
  <c r="H12" i="8"/>
  <c r="F87" i="6"/>
  <c r="F24" i="6"/>
  <c r="F25" i="6"/>
  <c r="F26" i="6"/>
  <c r="F27" i="6"/>
  <c r="F28" i="6"/>
  <c r="F83" i="6"/>
  <c r="F84" i="6"/>
  <c r="F85" i="6"/>
  <c r="F86" i="6"/>
  <c r="C32" i="7"/>
  <c r="C31" i="7"/>
  <c r="C30" i="7"/>
  <c r="C29" i="7"/>
  <c r="C28" i="7"/>
  <c r="C27" i="7"/>
  <c r="C26" i="7"/>
  <c r="C25" i="7"/>
  <c r="C24" i="7"/>
  <c r="C23" i="7"/>
  <c r="F23" i="6"/>
  <c r="F22" i="6"/>
  <c r="F21" i="6"/>
  <c r="F20" i="6"/>
  <c r="F79" i="6"/>
  <c r="F80" i="6"/>
  <c r="F81" i="6"/>
  <c r="F82" i="6"/>
  <c r="F16" i="6"/>
  <c r="F17" i="6"/>
  <c r="F18" i="6"/>
  <c r="F19" i="6"/>
  <c r="F75" i="6"/>
  <c r="F76" i="6"/>
  <c r="F77" i="6"/>
  <c r="F78" i="6"/>
  <c r="F13" i="6"/>
  <c r="F14" i="6"/>
  <c r="F15" i="6"/>
  <c r="F12" i="6"/>
  <c r="F71" i="6"/>
  <c r="F72" i="6"/>
  <c r="F73" i="6"/>
  <c r="F74" i="6"/>
  <c r="H5" i="8"/>
  <c r="H6" i="8"/>
  <c r="H7" i="8"/>
  <c r="H8" i="8"/>
  <c r="H9" i="8"/>
  <c r="H10" i="8"/>
  <c r="H11" i="8"/>
  <c r="F7" i="6"/>
  <c r="F8" i="6"/>
  <c r="F9" i="6"/>
  <c r="F10" i="6"/>
  <c r="F11" i="6"/>
  <c r="F67" i="6"/>
  <c r="F68" i="6"/>
  <c r="F69" i="6"/>
  <c r="F70" i="6"/>
  <c r="F6" i="6"/>
  <c r="H323" i="4"/>
  <c r="I323" i="4" s="1"/>
  <c r="H322" i="4"/>
  <c r="I322" i="4" s="1"/>
  <c r="I321" i="4"/>
  <c r="H321" i="4"/>
  <c r="H320" i="4"/>
  <c r="I320" i="4" s="1"/>
  <c r="I319" i="4"/>
  <c r="H319" i="4"/>
  <c r="H318" i="4"/>
  <c r="I318" i="4" s="1"/>
  <c r="H317" i="4"/>
  <c r="I317" i="4" s="1"/>
  <c r="H316" i="4"/>
  <c r="I316" i="4" s="1"/>
  <c r="I315" i="4"/>
  <c r="H315" i="4"/>
  <c r="H314" i="4"/>
  <c r="I314" i="4" s="1"/>
  <c r="I313" i="4"/>
  <c r="H313" i="4"/>
  <c r="H312" i="4"/>
  <c r="I312" i="4" s="1"/>
  <c r="H311" i="4"/>
  <c r="I311" i="4" s="1"/>
  <c r="H310" i="4"/>
  <c r="I310" i="4" s="1"/>
  <c r="I309" i="4"/>
  <c r="H309" i="4"/>
  <c r="H308" i="4"/>
  <c r="I308" i="4" s="1"/>
  <c r="I307" i="4"/>
  <c r="H307" i="4"/>
  <c r="H306" i="4"/>
  <c r="I306" i="4" s="1"/>
  <c r="H305" i="4"/>
  <c r="I305" i="4" s="1"/>
  <c r="H304" i="4"/>
  <c r="I304" i="4" s="1"/>
  <c r="I303" i="4"/>
  <c r="H303" i="4"/>
  <c r="H302" i="4"/>
  <c r="I302" i="4" s="1"/>
  <c r="I301" i="4"/>
  <c r="H301" i="4"/>
  <c r="H300" i="4"/>
  <c r="I300" i="4" s="1"/>
  <c r="H299" i="4"/>
  <c r="I299" i="4" s="1"/>
  <c r="H298" i="4"/>
  <c r="I298" i="4" s="1"/>
  <c r="I297" i="4"/>
  <c r="H297" i="4"/>
  <c r="H296" i="4"/>
  <c r="I296" i="4" s="1"/>
  <c r="I295" i="4"/>
  <c r="H295" i="4"/>
  <c r="H294" i="4"/>
  <c r="I294" i="4" s="1"/>
  <c r="H293" i="4"/>
  <c r="I293" i="4" s="1"/>
  <c r="H292" i="4"/>
  <c r="I292" i="4" s="1"/>
  <c r="I291" i="4"/>
  <c r="H291" i="4"/>
  <c r="H290" i="4"/>
  <c r="I290" i="4" s="1"/>
  <c r="I289" i="4"/>
  <c r="H289" i="4"/>
  <c r="H288" i="4"/>
  <c r="I288" i="4" s="1"/>
  <c r="H287" i="4"/>
  <c r="I287" i="4" s="1"/>
  <c r="H286" i="4"/>
  <c r="I286" i="4" s="1"/>
  <c r="I285" i="4"/>
  <c r="H285" i="4"/>
  <c r="H284" i="4"/>
  <c r="I284" i="4" s="1"/>
  <c r="I283" i="4"/>
  <c r="H283" i="4"/>
  <c r="H282" i="4"/>
  <c r="I282" i="4" s="1"/>
  <c r="H281" i="4"/>
  <c r="I281" i="4" s="1"/>
  <c r="H280" i="4"/>
  <c r="I280" i="4" s="1"/>
  <c r="I279" i="4"/>
  <c r="H279" i="4"/>
  <c r="H278" i="4"/>
  <c r="I278" i="4" s="1"/>
  <c r="I277" i="4"/>
  <c r="H277" i="4"/>
  <c r="H276" i="4"/>
  <c r="I276" i="4" s="1"/>
  <c r="H275" i="4"/>
  <c r="I275" i="4" s="1"/>
  <c r="H274" i="4"/>
  <c r="I274" i="4" s="1"/>
  <c r="I273" i="4"/>
  <c r="H273" i="4"/>
  <c r="H272" i="4"/>
  <c r="I272" i="4" s="1"/>
  <c r="I271" i="4"/>
  <c r="H271" i="4"/>
  <c r="H270" i="4"/>
  <c r="I270" i="4" s="1"/>
  <c r="H269" i="4"/>
  <c r="I269" i="4" s="1"/>
  <c r="H268" i="4"/>
  <c r="I268" i="4" s="1"/>
  <c r="I267" i="4"/>
  <c r="H267" i="4"/>
  <c r="H266" i="4"/>
  <c r="I266" i="4" s="1"/>
  <c r="I265" i="4"/>
  <c r="H265" i="4"/>
  <c r="H264" i="4"/>
  <c r="I264" i="4" s="1"/>
  <c r="H263" i="4"/>
  <c r="I263" i="4" s="1"/>
  <c r="H262" i="4"/>
  <c r="I262" i="4" s="1"/>
  <c r="I261" i="4"/>
  <c r="H261" i="4"/>
  <c r="H260" i="4"/>
  <c r="I260" i="4" s="1"/>
  <c r="I259" i="4"/>
  <c r="H259" i="4"/>
  <c r="H258" i="4"/>
  <c r="I258" i="4" s="1"/>
  <c r="H257" i="4"/>
  <c r="I257" i="4" s="1"/>
  <c r="H256" i="4"/>
  <c r="I256" i="4" s="1"/>
  <c r="I255" i="4"/>
  <c r="H255" i="4"/>
  <c r="H254" i="4"/>
  <c r="I254" i="4" s="1"/>
  <c r="I253" i="4"/>
  <c r="H253" i="4"/>
  <c r="H252" i="4"/>
  <c r="I252" i="4" s="1"/>
  <c r="H251" i="4"/>
  <c r="I251" i="4" s="1"/>
  <c r="H250" i="4"/>
  <c r="I250" i="4" s="1"/>
  <c r="I249" i="4"/>
  <c r="H249" i="4"/>
  <c r="H248" i="4"/>
  <c r="I248" i="4" s="1"/>
  <c r="I247" i="4"/>
  <c r="H247" i="4"/>
  <c r="H246" i="4"/>
  <c r="I246" i="4" s="1"/>
  <c r="H245" i="4"/>
  <c r="I245" i="4" s="1"/>
  <c r="H244" i="4"/>
  <c r="I244" i="4" s="1"/>
  <c r="I243" i="4"/>
  <c r="H243" i="4"/>
  <c r="H242" i="4"/>
  <c r="I242" i="4" s="1"/>
  <c r="I241" i="4"/>
  <c r="H241" i="4"/>
  <c r="H240" i="4"/>
  <c r="I240" i="4" s="1"/>
  <c r="H239" i="4"/>
  <c r="I239" i="4" s="1"/>
  <c r="H238" i="4"/>
  <c r="I238" i="4" s="1"/>
  <c r="I237" i="4"/>
  <c r="H237" i="4"/>
  <c r="H236" i="4"/>
  <c r="I236" i="4" s="1"/>
  <c r="I235" i="4"/>
  <c r="H235" i="4"/>
  <c r="H234" i="4"/>
  <c r="I234" i="4" s="1"/>
  <c r="H233" i="4"/>
  <c r="I233" i="4" s="1"/>
  <c r="H232" i="4"/>
  <c r="I232" i="4" s="1"/>
  <c r="I231" i="4"/>
  <c r="H231" i="4"/>
  <c r="H230" i="4"/>
  <c r="I230" i="4" s="1"/>
  <c r="I229" i="4"/>
  <c r="H229" i="4"/>
  <c r="H228" i="4"/>
  <c r="I228" i="4" s="1"/>
  <c r="H227" i="4"/>
  <c r="I227" i="4" s="1"/>
  <c r="H226" i="4"/>
  <c r="I226" i="4" s="1"/>
  <c r="I225" i="4"/>
  <c r="H225" i="4"/>
  <c r="H224" i="4"/>
  <c r="I224" i="4" s="1"/>
  <c r="I223" i="4"/>
  <c r="H223" i="4"/>
  <c r="H222" i="4"/>
  <c r="I222" i="4" s="1"/>
  <c r="H221" i="4"/>
  <c r="I221" i="4" s="1"/>
  <c r="H220" i="4"/>
  <c r="I220" i="4" s="1"/>
  <c r="I219" i="4"/>
  <c r="H219" i="4"/>
  <c r="H218" i="4"/>
  <c r="I218" i="4" s="1"/>
  <c r="I217" i="4"/>
  <c r="H217" i="4"/>
  <c r="H216" i="4"/>
  <c r="I216" i="4" s="1"/>
  <c r="H215" i="4"/>
  <c r="I215" i="4" s="1"/>
  <c r="H214" i="4"/>
  <c r="I214" i="4" s="1"/>
  <c r="I213" i="4"/>
  <c r="H213" i="4"/>
  <c r="H212" i="4"/>
  <c r="I212" i="4" s="1"/>
  <c r="I211" i="4"/>
  <c r="H211" i="4"/>
  <c r="H210" i="4"/>
  <c r="I210" i="4" s="1"/>
  <c r="H209" i="4"/>
  <c r="I209" i="4" s="1"/>
  <c r="H208" i="4"/>
  <c r="I208" i="4" s="1"/>
  <c r="I207" i="4"/>
  <c r="H207" i="4"/>
  <c r="H206" i="4"/>
  <c r="I206" i="4" s="1"/>
  <c r="I205" i="4"/>
  <c r="H205" i="4"/>
  <c r="H204" i="4"/>
  <c r="I204" i="4" s="1"/>
  <c r="H203" i="4"/>
  <c r="I203" i="4" s="1"/>
  <c r="H202" i="4"/>
  <c r="I202" i="4" s="1"/>
  <c r="I201" i="4"/>
  <c r="H201" i="4"/>
  <c r="H200" i="4"/>
  <c r="I200" i="4" s="1"/>
  <c r="I199" i="4"/>
  <c r="H199" i="4"/>
  <c r="H198" i="4"/>
  <c r="I198" i="4" s="1"/>
  <c r="H197" i="4"/>
  <c r="I197" i="4" s="1"/>
  <c r="H196" i="4"/>
  <c r="I196" i="4" s="1"/>
  <c r="I195" i="4"/>
  <c r="H195" i="4"/>
  <c r="H194" i="4"/>
  <c r="I194" i="4" s="1"/>
  <c r="I193" i="4"/>
  <c r="H193" i="4"/>
  <c r="H192" i="4"/>
  <c r="I192" i="4" s="1"/>
  <c r="H191" i="4"/>
  <c r="I191" i="4" s="1"/>
  <c r="H190" i="4"/>
  <c r="I190" i="4" s="1"/>
  <c r="I189" i="4"/>
  <c r="H189" i="4"/>
  <c r="H188" i="4"/>
  <c r="I188" i="4" s="1"/>
  <c r="I187" i="4"/>
  <c r="H187" i="4"/>
  <c r="H186" i="4"/>
  <c r="I186" i="4" s="1"/>
  <c r="H185" i="4"/>
  <c r="I185" i="4" s="1"/>
  <c r="H184" i="4"/>
  <c r="I184" i="4" s="1"/>
  <c r="I183" i="4"/>
  <c r="H183" i="4"/>
  <c r="H182" i="4"/>
  <c r="I182" i="4" s="1"/>
  <c r="I181" i="4"/>
  <c r="H181" i="4"/>
  <c r="H180" i="4"/>
  <c r="I180" i="4" s="1"/>
  <c r="H179" i="4"/>
  <c r="I179" i="4" s="1"/>
  <c r="H178" i="4"/>
  <c r="I178" i="4" s="1"/>
  <c r="I177" i="4"/>
  <c r="H177" i="4"/>
  <c r="H176" i="4"/>
  <c r="I176" i="4" s="1"/>
  <c r="I175" i="4"/>
  <c r="H175" i="4"/>
  <c r="H174" i="4"/>
  <c r="I174" i="4" s="1"/>
  <c r="H173" i="4"/>
  <c r="I173" i="4" s="1"/>
  <c r="H172" i="4"/>
  <c r="I172" i="4" s="1"/>
  <c r="I171" i="4"/>
  <c r="H171" i="4"/>
  <c r="H170" i="4"/>
  <c r="I170" i="4" s="1"/>
  <c r="I169" i="4"/>
  <c r="H169" i="4"/>
  <c r="H168" i="4"/>
  <c r="I168" i="4" s="1"/>
  <c r="H167" i="4"/>
  <c r="I167" i="4" s="1"/>
  <c r="H166" i="4"/>
  <c r="I166" i="4" s="1"/>
  <c r="I165" i="4"/>
  <c r="H165" i="4"/>
  <c r="H164" i="4"/>
  <c r="I164" i="4" s="1"/>
  <c r="H323" i="5"/>
  <c r="I323" i="5" s="1"/>
  <c r="I322" i="5"/>
  <c r="H322" i="5"/>
  <c r="I321" i="5"/>
  <c r="H321" i="5"/>
  <c r="H320" i="5"/>
  <c r="I320" i="5" s="1"/>
  <c r="I319" i="5"/>
  <c r="H319" i="5"/>
  <c r="H318" i="5"/>
  <c r="I318" i="5" s="1"/>
  <c r="H317" i="5"/>
  <c r="I317" i="5" s="1"/>
  <c r="I316" i="5"/>
  <c r="H316" i="5"/>
  <c r="I315" i="5"/>
  <c r="H315" i="5"/>
  <c r="H314" i="5"/>
  <c r="I314" i="5" s="1"/>
  <c r="I313" i="5"/>
  <c r="H313" i="5"/>
  <c r="H312" i="5"/>
  <c r="I312" i="5" s="1"/>
  <c r="H311" i="5"/>
  <c r="I311" i="5" s="1"/>
  <c r="I310" i="5"/>
  <c r="H310" i="5"/>
  <c r="I309" i="5"/>
  <c r="H309" i="5"/>
  <c r="H308" i="5"/>
  <c r="I308" i="5" s="1"/>
  <c r="I307" i="5"/>
  <c r="H307" i="5"/>
  <c r="H306" i="5"/>
  <c r="I306" i="5" s="1"/>
  <c r="H305" i="5"/>
  <c r="I305" i="5" s="1"/>
  <c r="I304" i="5"/>
  <c r="H304" i="5"/>
  <c r="I303" i="5"/>
  <c r="H303" i="5"/>
  <c r="H302" i="5"/>
  <c r="I302" i="5" s="1"/>
  <c r="I301" i="5"/>
  <c r="H301" i="5"/>
  <c r="H300" i="5"/>
  <c r="I300" i="5" s="1"/>
  <c r="H299" i="5"/>
  <c r="I299" i="5" s="1"/>
  <c r="I298" i="5"/>
  <c r="H298" i="5"/>
  <c r="I297" i="5"/>
  <c r="H297" i="5"/>
  <c r="H296" i="5"/>
  <c r="I296" i="5" s="1"/>
  <c r="I295" i="5"/>
  <c r="H295" i="5"/>
  <c r="H294" i="5"/>
  <c r="I294" i="5" s="1"/>
  <c r="H293" i="5"/>
  <c r="I293" i="5" s="1"/>
  <c r="I292" i="5"/>
  <c r="H292" i="5"/>
  <c r="I291" i="5"/>
  <c r="H291" i="5"/>
  <c r="H290" i="5"/>
  <c r="I290" i="5" s="1"/>
  <c r="I289" i="5"/>
  <c r="H289" i="5"/>
  <c r="H288" i="5"/>
  <c r="I288" i="5" s="1"/>
  <c r="H287" i="5"/>
  <c r="I287" i="5" s="1"/>
  <c r="I286" i="5"/>
  <c r="H286" i="5"/>
  <c r="I285" i="5"/>
  <c r="H285" i="5"/>
  <c r="H284" i="5"/>
  <c r="I284" i="5" s="1"/>
  <c r="I283" i="5"/>
  <c r="H283" i="5"/>
  <c r="H282" i="5"/>
  <c r="I282" i="5" s="1"/>
  <c r="H281" i="5"/>
  <c r="I281" i="5" s="1"/>
  <c r="I280" i="5"/>
  <c r="H280" i="5"/>
  <c r="I279" i="5"/>
  <c r="H279" i="5"/>
  <c r="H278" i="5"/>
  <c r="I278" i="5" s="1"/>
  <c r="I277" i="5"/>
  <c r="H277" i="5"/>
  <c r="H276" i="5"/>
  <c r="I276" i="5" s="1"/>
  <c r="H275" i="5"/>
  <c r="I275" i="5" s="1"/>
  <c r="I274" i="5"/>
  <c r="H274" i="5"/>
  <c r="I273" i="5"/>
  <c r="H273" i="5"/>
  <c r="H272" i="5"/>
  <c r="I272" i="5" s="1"/>
  <c r="I271" i="5"/>
  <c r="H271" i="5"/>
  <c r="H270" i="5"/>
  <c r="I270" i="5" s="1"/>
  <c r="H269" i="5"/>
  <c r="I269" i="5" s="1"/>
  <c r="I268" i="5"/>
  <c r="H268" i="5"/>
  <c r="I267" i="5"/>
  <c r="H267" i="5"/>
  <c r="H266" i="5"/>
  <c r="I266" i="5" s="1"/>
  <c r="I265" i="5"/>
  <c r="H265" i="5"/>
  <c r="H264" i="5"/>
  <c r="I264" i="5" s="1"/>
  <c r="H263" i="5"/>
  <c r="I263" i="5" s="1"/>
  <c r="I262" i="5"/>
  <c r="H262" i="5"/>
  <c r="I261" i="5"/>
  <c r="H261" i="5"/>
  <c r="H260" i="5"/>
  <c r="I260" i="5" s="1"/>
  <c r="I259" i="5"/>
  <c r="H259" i="5"/>
  <c r="H258" i="5"/>
  <c r="I258" i="5" s="1"/>
  <c r="H257" i="5"/>
  <c r="I257" i="5" s="1"/>
  <c r="I256" i="5"/>
  <c r="H256" i="5"/>
  <c r="I255" i="5"/>
  <c r="H255" i="5"/>
  <c r="H254" i="5"/>
  <c r="I254" i="5" s="1"/>
  <c r="I253" i="5"/>
  <c r="H253" i="5"/>
  <c r="H252" i="5"/>
  <c r="I252" i="5" s="1"/>
  <c r="H251" i="5"/>
  <c r="I251" i="5" s="1"/>
  <c r="I250" i="5"/>
  <c r="H250" i="5"/>
  <c r="I249" i="5"/>
  <c r="H249" i="5"/>
  <c r="H248" i="5"/>
  <c r="I248" i="5" s="1"/>
  <c r="I247" i="5"/>
  <c r="H247" i="5"/>
  <c r="H246" i="5"/>
  <c r="I246" i="5" s="1"/>
  <c r="H245" i="5"/>
  <c r="I245" i="5" s="1"/>
  <c r="I244" i="5"/>
  <c r="H244" i="5"/>
  <c r="I243" i="5"/>
  <c r="H243" i="5"/>
  <c r="H242" i="5"/>
  <c r="I242" i="5" s="1"/>
  <c r="I241" i="5"/>
  <c r="H241" i="5"/>
  <c r="H240" i="5"/>
  <c r="I240" i="5" s="1"/>
  <c r="H239" i="5"/>
  <c r="I239" i="5" s="1"/>
  <c r="I238" i="5"/>
  <c r="H238" i="5"/>
  <c r="I237" i="5"/>
  <c r="H237" i="5"/>
  <c r="H236" i="5"/>
  <c r="I236" i="5" s="1"/>
  <c r="I235" i="5"/>
  <c r="H235" i="5"/>
  <c r="H234" i="5"/>
  <c r="I234" i="5" s="1"/>
  <c r="H233" i="5"/>
  <c r="I233" i="5" s="1"/>
  <c r="I232" i="5"/>
  <c r="H232" i="5"/>
  <c r="I231" i="5"/>
  <c r="H231" i="5"/>
  <c r="H230" i="5"/>
  <c r="I230" i="5" s="1"/>
  <c r="I229" i="5"/>
  <c r="H229" i="5"/>
  <c r="H228" i="5"/>
  <c r="I228" i="5" s="1"/>
  <c r="H227" i="5"/>
  <c r="I227" i="5" s="1"/>
  <c r="I226" i="5"/>
  <c r="H226" i="5"/>
  <c r="I225" i="5"/>
  <c r="H225" i="5"/>
  <c r="H224" i="5"/>
  <c r="I224" i="5" s="1"/>
  <c r="I223" i="5"/>
  <c r="H223" i="5"/>
  <c r="H222" i="5"/>
  <c r="I222" i="5" s="1"/>
  <c r="H221" i="5"/>
  <c r="I221" i="5" s="1"/>
  <c r="I220" i="5"/>
  <c r="H220" i="5"/>
  <c r="I219" i="5"/>
  <c r="H219" i="5"/>
  <c r="H218" i="5"/>
  <c r="I218" i="5" s="1"/>
  <c r="I217" i="5"/>
  <c r="H217" i="5"/>
  <c r="H216" i="5"/>
  <c r="I216" i="5" s="1"/>
  <c r="H215" i="5"/>
  <c r="I215" i="5" s="1"/>
  <c r="I214" i="5"/>
  <c r="H214" i="5"/>
  <c r="I213" i="5"/>
  <c r="H213" i="5"/>
  <c r="H212" i="5"/>
  <c r="I212" i="5" s="1"/>
  <c r="I211" i="5"/>
  <c r="H211" i="5"/>
  <c r="H210" i="5"/>
  <c r="I210" i="5" s="1"/>
  <c r="H209" i="5"/>
  <c r="I209" i="5" s="1"/>
  <c r="I208" i="5"/>
  <c r="H208" i="5"/>
  <c r="I207" i="5"/>
  <c r="H207" i="5"/>
  <c r="H206" i="5"/>
  <c r="I206" i="5" s="1"/>
  <c r="I205" i="5"/>
  <c r="H205" i="5"/>
  <c r="H204" i="5"/>
  <c r="I204" i="5" s="1"/>
  <c r="H203" i="5"/>
  <c r="I203" i="5" s="1"/>
  <c r="I202" i="5"/>
  <c r="H202" i="5"/>
  <c r="I201" i="5"/>
  <c r="H201" i="5"/>
  <c r="H200" i="5"/>
  <c r="I200" i="5" s="1"/>
  <c r="I199" i="5"/>
  <c r="H199" i="5"/>
  <c r="H198" i="5"/>
  <c r="I198" i="5" s="1"/>
  <c r="H197" i="5"/>
  <c r="I197" i="5" s="1"/>
  <c r="I196" i="5"/>
  <c r="H196" i="5"/>
  <c r="I195" i="5"/>
  <c r="H195" i="5"/>
  <c r="H194" i="5"/>
  <c r="I194" i="5" s="1"/>
  <c r="I193" i="5"/>
  <c r="H193" i="5"/>
  <c r="H192" i="5"/>
  <c r="I192" i="5" s="1"/>
  <c r="H191" i="5"/>
  <c r="I191" i="5" s="1"/>
  <c r="I190" i="5"/>
  <c r="H190" i="5"/>
  <c r="I189" i="5"/>
  <c r="H189" i="5"/>
  <c r="H188" i="5"/>
  <c r="I188" i="5" s="1"/>
  <c r="I187" i="5"/>
  <c r="H187" i="5"/>
  <c r="H186" i="5"/>
  <c r="I186" i="5" s="1"/>
  <c r="H185" i="5"/>
  <c r="I185" i="5" s="1"/>
  <c r="I184" i="5"/>
  <c r="H184" i="5"/>
  <c r="I183" i="5"/>
  <c r="H183" i="5"/>
  <c r="H182" i="5"/>
  <c r="I182" i="5" s="1"/>
  <c r="I181" i="5"/>
  <c r="H181" i="5"/>
  <c r="H180" i="5"/>
  <c r="I180" i="5" s="1"/>
  <c r="H179" i="5"/>
  <c r="I179" i="5" s="1"/>
  <c r="I178" i="5"/>
  <c r="H178" i="5"/>
  <c r="I177" i="5"/>
  <c r="H177" i="5"/>
  <c r="H176" i="5"/>
  <c r="I176" i="5" s="1"/>
  <c r="I175" i="5"/>
  <c r="H175" i="5"/>
  <c r="H174" i="5"/>
  <c r="I174" i="5" s="1"/>
  <c r="H173" i="5"/>
  <c r="I173" i="5" s="1"/>
  <c r="I172" i="5"/>
  <c r="H172" i="5"/>
  <c r="I171" i="5"/>
  <c r="H171" i="5"/>
  <c r="H170" i="5"/>
  <c r="I170" i="5" s="1"/>
  <c r="I169" i="5"/>
  <c r="H169" i="5"/>
  <c r="H168" i="5"/>
  <c r="I168" i="5" s="1"/>
  <c r="H167" i="5"/>
  <c r="I167" i="5" s="1"/>
  <c r="I166" i="5"/>
  <c r="H166" i="5"/>
  <c r="I165" i="5"/>
  <c r="H165" i="5"/>
  <c r="H164" i="5"/>
  <c r="I164" i="5" s="1"/>
  <c r="I163" i="5"/>
  <c r="H163" i="5"/>
  <c r="H162" i="5"/>
  <c r="I162" i="5" s="1"/>
  <c r="H161" i="5"/>
  <c r="I161" i="5" s="1"/>
  <c r="I160" i="5"/>
  <c r="H160" i="5"/>
  <c r="H159" i="5"/>
  <c r="I159" i="5" s="1"/>
  <c r="H158" i="5"/>
  <c r="I158" i="5" s="1"/>
  <c r="I157" i="5"/>
  <c r="H157" i="5"/>
  <c r="H156" i="5"/>
  <c r="I156" i="5" s="1"/>
  <c r="H155" i="5"/>
  <c r="I155" i="5" s="1"/>
  <c r="I154" i="5"/>
  <c r="H154" i="5"/>
  <c r="H153" i="5"/>
  <c r="I153" i="5" s="1"/>
  <c r="H152" i="5"/>
  <c r="I152" i="5" s="1"/>
  <c r="I151" i="5"/>
  <c r="H151" i="5"/>
  <c r="H150" i="5"/>
  <c r="I150" i="5" s="1"/>
  <c r="H149" i="5"/>
  <c r="I149" i="5" s="1"/>
  <c r="I148" i="5"/>
  <c r="H148" i="5"/>
  <c r="H147" i="5"/>
  <c r="I147" i="5" s="1"/>
  <c r="H146" i="5"/>
  <c r="I146" i="5" s="1"/>
  <c r="I145" i="5"/>
  <c r="H145" i="5"/>
  <c r="H144" i="5"/>
  <c r="I144" i="5" s="1"/>
  <c r="H143" i="5"/>
  <c r="I143" i="5" s="1"/>
  <c r="I142" i="5"/>
  <c r="H142" i="5"/>
  <c r="H141" i="5"/>
  <c r="I141" i="5" s="1"/>
  <c r="H140" i="5"/>
  <c r="I140" i="5" s="1"/>
  <c r="I139" i="5"/>
  <c r="H139" i="5"/>
  <c r="H138" i="5"/>
  <c r="I138" i="5" s="1"/>
  <c r="H137" i="5"/>
  <c r="I137" i="5" s="1"/>
  <c r="I136" i="5"/>
  <c r="H136" i="5"/>
  <c r="H135" i="5"/>
  <c r="I135" i="5" s="1"/>
  <c r="H134" i="5"/>
  <c r="I134" i="5" s="1"/>
  <c r="I133" i="5"/>
  <c r="H133" i="5"/>
  <c r="H132" i="5"/>
  <c r="I132" i="5" s="1"/>
  <c r="H131" i="5"/>
  <c r="I131" i="5" s="1"/>
  <c r="I130" i="5"/>
  <c r="H130" i="5"/>
  <c r="H129" i="5"/>
  <c r="I129" i="5" s="1"/>
  <c r="H128" i="5"/>
  <c r="I128" i="5" s="1"/>
  <c r="I127" i="5"/>
  <c r="H127" i="5"/>
  <c r="H126" i="5"/>
  <c r="I126" i="5" s="1"/>
  <c r="H125" i="5"/>
  <c r="I125" i="5" s="1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H107" i="5"/>
  <c r="I107" i="5" s="1"/>
  <c r="H106" i="5"/>
  <c r="I106" i="5" s="1"/>
  <c r="I105" i="5"/>
  <c r="H105" i="5"/>
  <c r="H104" i="5"/>
  <c r="I104" i="5" s="1"/>
  <c r="H103" i="5"/>
  <c r="I103" i="5" s="1"/>
  <c r="H102" i="5"/>
  <c r="I102" i="5" s="1"/>
  <c r="H101" i="5"/>
  <c r="I101" i="5" s="1"/>
  <c r="H100" i="5"/>
  <c r="I100" i="5" s="1"/>
  <c r="I99" i="5"/>
  <c r="H99" i="5"/>
  <c r="H98" i="5"/>
  <c r="I98" i="5" s="1"/>
  <c r="H97" i="5"/>
  <c r="I97" i="5" s="1"/>
  <c r="H96" i="5"/>
  <c r="I96" i="5" s="1"/>
  <c r="H95" i="5"/>
  <c r="I95" i="5" s="1"/>
  <c r="H94" i="5"/>
  <c r="I94" i="5" s="1"/>
  <c r="I93" i="5"/>
  <c r="H93" i="5"/>
  <c r="H92" i="5"/>
  <c r="I92" i="5" s="1"/>
  <c r="H91" i="5"/>
  <c r="I91" i="5" s="1"/>
  <c r="H90" i="5"/>
  <c r="I90" i="5" s="1"/>
  <c r="H89" i="5"/>
  <c r="I89" i="5" s="1"/>
  <c r="H88" i="5"/>
  <c r="I88" i="5" s="1"/>
  <c r="I87" i="5"/>
  <c r="H87" i="5"/>
  <c r="H86" i="5"/>
  <c r="I86" i="5" s="1"/>
  <c r="H85" i="5"/>
  <c r="I85" i="5" s="1"/>
  <c r="H84" i="5"/>
  <c r="I84" i="5" s="1"/>
  <c r="I83" i="5"/>
  <c r="H83" i="5"/>
  <c r="H82" i="5"/>
  <c r="I82" i="5" s="1"/>
  <c r="I81" i="5"/>
  <c r="H81" i="5"/>
  <c r="H80" i="5"/>
  <c r="I80" i="5" s="1"/>
  <c r="H79" i="5"/>
  <c r="I79" i="5" s="1"/>
  <c r="I78" i="5"/>
  <c r="H78" i="5"/>
  <c r="I77" i="5"/>
  <c r="H77" i="5"/>
  <c r="H76" i="5"/>
  <c r="I76" i="5" s="1"/>
  <c r="I75" i="5"/>
  <c r="H75" i="5"/>
  <c r="H74" i="5"/>
  <c r="I74" i="5" s="1"/>
  <c r="H73" i="5"/>
  <c r="I73" i="5" s="1"/>
  <c r="I72" i="5"/>
  <c r="H72" i="5"/>
  <c r="I71" i="5"/>
  <c r="H71" i="5"/>
  <c r="H70" i="5"/>
  <c r="I70" i="5" s="1"/>
  <c r="I69" i="5"/>
  <c r="H69" i="5"/>
  <c r="H68" i="5"/>
  <c r="I68" i="5" s="1"/>
  <c r="H67" i="5"/>
  <c r="I67" i="5" s="1"/>
  <c r="I66" i="5"/>
  <c r="H66" i="5"/>
  <c r="I65" i="5"/>
  <c r="H65" i="5"/>
  <c r="H64" i="5"/>
  <c r="I64" i="5" s="1"/>
  <c r="I63" i="5"/>
  <c r="H63" i="5"/>
  <c r="H62" i="5"/>
  <c r="I62" i="5" s="1"/>
  <c r="H61" i="5"/>
  <c r="I61" i="5" s="1"/>
  <c r="I60" i="5"/>
  <c r="H60" i="5"/>
  <c r="I59" i="5"/>
  <c r="H59" i="5"/>
  <c r="H58" i="5"/>
  <c r="I58" i="5" s="1"/>
  <c r="I57" i="5"/>
  <c r="H57" i="5"/>
  <c r="H56" i="5"/>
  <c r="I56" i="5" s="1"/>
  <c r="H55" i="5"/>
  <c r="I55" i="5" s="1"/>
  <c r="I54" i="5"/>
  <c r="H54" i="5"/>
  <c r="I53" i="5"/>
  <c r="H53" i="5"/>
  <c r="H52" i="5"/>
  <c r="I52" i="5" s="1"/>
  <c r="I51" i="5"/>
  <c r="H51" i="5"/>
  <c r="H50" i="5"/>
  <c r="I50" i="5" s="1"/>
  <c r="H49" i="5"/>
  <c r="I49" i="5" s="1"/>
  <c r="I48" i="5"/>
  <c r="H48" i="5"/>
  <c r="I47" i="5"/>
  <c r="H47" i="5"/>
  <c r="H46" i="5"/>
  <c r="I46" i="5" s="1"/>
  <c r="I45" i="5"/>
  <c r="H45" i="5"/>
  <c r="H44" i="5"/>
  <c r="I44" i="5" s="1"/>
  <c r="H43" i="5"/>
  <c r="I43" i="5" s="1"/>
  <c r="I42" i="5"/>
  <c r="H42" i="5"/>
  <c r="I41" i="5"/>
  <c r="H41" i="5"/>
  <c r="H40" i="5"/>
  <c r="I40" i="5" s="1"/>
  <c r="I39" i="5"/>
  <c r="H39" i="5"/>
  <c r="H38" i="5"/>
  <c r="I38" i="5" s="1"/>
  <c r="H37" i="5"/>
  <c r="I37" i="5" s="1"/>
  <c r="I36" i="5"/>
  <c r="H36" i="5"/>
  <c r="I35" i="5"/>
  <c r="H35" i="5"/>
  <c r="H34" i="5"/>
  <c r="I34" i="5" s="1"/>
  <c r="I33" i="5"/>
  <c r="H33" i="5"/>
  <c r="H32" i="5"/>
  <c r="I32" i="5" s="1"/>
  <c r="H31" i="5"/>
  <c r="I31" i="5" s="1"/>
  <c r="I30" i="5"/>
  <c r="H30" i="5"/>
  <c r="I29" i="5"/>
  <c r="H29" i="5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N5" i="5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N4" i="5"/>
  <c r="I4" i="5"/>
  <c r="H4" i="5"/>
  <c r="N4" i="2"/>
  <c r="N5" i="2"/>
  <c r="J21" i="4"/>
  <c r="J22" i="4"/>
  <c r="J23" i="4"/>
  <c r="J24" i="4"/>
  <c r="J25" i="4"/>
  <c r="J26" i="4"/>
  <c r="J27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J56" i="2"/>
  <c r="J68" i="2"/>
  <c r="J69" i="2"/>
  <c r="J70" i="2"/>
  <c r="J71" i="2"/>
  <c r="J72" i="2"/>
  <c r="J73" i="2"/>
  <c r="J74" i="2"/>
  <c r="J75" i="2"/>
  <c r="J61" i="2"/>
  <c r="J60" i="2"/>
  <c r="J62" i="2"/>
  <c r="J63" i="2"/>
  <c r="J64" i="2"/>
  <c r="J65" i="2"/>
  <c r="J66" i="2"/>
  <c r="J67" i="2"/>
  <c r="J52" i="2"/>
  <c r="J53" i="2"/>
  <c r="J54" i="2"/>
  <c r="J55" i="2"/>
  <c r="J57" i="2"/>
  <c r="J58" i="2"/>
  <c r="J59" i="2"/>
  <c r="J44" i="2"/>
  <c r="J45" i="2"/>
  <c r="J46" i="2"/>
  <c r="J47" i="2"/>
  <c r="J48" i="2"/>
  <c r="J49" i="2"/>
  <c r="J50" i="2"/>
  <c r="J51" i="2"/>
  <c r="J41" i="2"/>
  <c r="J42" i="2"/>
  <c r="J43" i="2"/>
  <c r="J40" i="2"/>
  <c r="J36" i="2"/>
  <c r="J37" i="2"/>
  <c r="J38" i="2"/>
  <c r="J39" i="2"/>
  <c r="J29" i="2"/>
  <c r="J35" i="2"/>
  <c r="J34" i="2"/>
  <c r="J33" i="2"/>
  <c r="J32" i="2"/>
  <c r="J31" i="2"/>
  <c r="J30" i="2"/>
  <c r="J28" i="2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11" i="4"/>
  <c r="I11" i="4" s="1"/>
  <c r="H10" i="4"/>
  <c r="I10" i="4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28" i="2"/>
  <c r="I28" i="2" s="1"/>
  <c r="H29" i="2"/>
  <c r="I29" i="2" s="1"/>
  <c r="H30" i="2"/>
  <c r="I30" i="2" s="1"/>
  <c r="H31" i="2"/>
  <c r="I31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4" i="2"/>
  <c r="I4" i="2" s="1"/>
  <c r="N7" i="9" l="1"/>
  <c r="N4" i="9"/>
  <c r="I87" i="9"/>
  <c r="N5" i="9"/>
  <c r="I5" i="9"/>
  <c r="E19" i="7"/>
  <c r="N14" i="8"/>
  <c r="N3" i="8"/>
  <c r="N4" i="4"/>
  <c r="N5" i="4"/>
</calcChain>
</file>

<file path=xl/sharedStrings.xml><?xml version="1.0" encoding="utf-8"?>
<sst xmlns="http://schemas.openxmlformats.org/spreadsheetml/2006/main" count="3816" uniqueCount="171">
  <si>
    <t>No.</t>
  </si>
  <si>
    <t>Name</t>
  </si>
  <si>
    <t xml:space="preserve">Contact number </t>
  </si>
  <si>
    <t>Remarks</t>
  </si>
  <si>
    <t>Sabin</t>
  </si>
  <si>
    <t>Dataset #1</t>
  </si>
  <si>
    <t>Sensor Number</t>
  </si>
  <si>
    <t>The door 
(opened/closed)</t>
  </si>
  <si>
    <t>closed</t>
  </si>
  <si>
    <t>Measurements
(scans)</t>
  </si>
  <si>
    <t>opened</t>
  </si>
  <si>
    <t>No Movement</t>
  </si>
  <si>
    <t>Movement</t>
  </si>
  <si>
    <t>Movement / no movement</t>
  </si>
  <si>
    <t>Sudhakar</t>
  </si>
  <si>
    <t>Belt</t>
  </si>
  <si>
    <t>No belt</t>
  </si>
  <si>
    <t>Janet</t>
  </si>
  <si>
    <t>Saboor</t>
  </si>
  <si>
    <t>Ali</t>
  </si>
  <si>
    <t>Paween</t>
  </si>
  <si>
    <t>Seat or Person number</t>
  </si>
  <si>
    <t>Empty Seat 1</t>
  </si>
  <si>
    <t>Empty Seat 4</t>
  </si>
  <si>
    <t>Empty Seat 3</t>
  </si>
  <si>
    <t>Empty Seat 2</t>
  </si>
  <si>
    <t>Empty Seat 5</t>
  </si>
  <si>
    <t>Empty Seat 6</t>
  </si>
  <si>
    <t>Empty Seat 7</t>
  </si>
  <si>
    <t>Empty Seat 8</t>
  </si>
  <si>
    <t>Empty Seat 9</t>
  </si>
  <si>
    <t>Empty Seat 10</t>
  </si>
  <si>
    <t>Empty Seat 11</t>
  </si>
  <si>
    <t>Empty Seat 12</t>
  </si>
  <si>
    <t>Measure time
 (seconds)</t>
  </si>
  <si>
    <t>Human-1</t>
  </si>
  <si>
    <t>Human-2</t>
  </si>
  <si>
    <t>Human-3</t>
  </si>
  <si>
    <t>Belt
(Belt or No belt)</t>
  </si>
  <si>
    <t>Accumulated Measurements
(Scans)</t>
  </si>
  <si>
    <t>File Names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</si>
  <si>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</si>
  <si>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</si>
  <si>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</si>
  <si>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</si>
  <si>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</si>
  <si>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</si>
  <si>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</si>
  <si>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Human-4</t>
  </si>
  <si>
    <t>Human-5</t>
  </si>
  <si>
    <t>Human-6</t>
  </si>
  <si>
    <t>Human-7</t>
  </si>
  <si>
    <t>Human-8</t>
  </si>
  <si>
    <t>Human-9</t>
  </si>
  <si>
    <t>Human-10</t>
  </si>
  <si>
    <t>movement</t>
  </si>
  <si>
    <t>movement / nomovement</t>
  </si>
  <si>
    <t>nomovement</t>
  </si>
  <si>
    <t>belt</t>
  </si>
  <si>
    <t>belt
(belt or nobelt)</t>
  </si>
  <si>
    <t>nobelt</t>
  </si>
  <si>
    <t>open</t>
  </si>
  <si>
    <t>empty_open_1.txt</t>
  </si>
  <si>
    <t>empty_open_2.txt</t>
  </si>
  <si>
    <t>empty_open_3.txt</t>
  </si>
  <si>
    <t>empty_open_4.txt</t>
  </si>
  <si>
    <t>empty_open_5.txt</t>
  </si>
  <si>
    <t>empty_open_6.txt</t>
  </si>
  <si>
    <t>The door 
(open/close)</t>
  </si>
  <si>
    <t>close</t>
  </si>
  <si>
    <t>human-1</t>
  </si>
  <si>
    <t>human-2</t>
  </si>
  <si>
    <t>human-3</t>
  </si>
  <si>
    <t>human-4</t>
  </si>
  <si>
    <t>human-5</t>
  </si>
  <si>
    <t>human-6</t>
  </si>
  <si>
    <t>human-7</t>
  </si>
  <si>
    <t>human-8</t>
  </si>
  <si>
    <t>human-9</t>
  </si>
  <si>
    <t>human-10</t>
  </si>
  <si>
    <t>human-11</t>
  </si>
  <si>
    <t>Total File</t>
  </si>
  <si>
    <t>Total Measurements</t>
  </si>
  <si>
    <t>Note to be edit later</t>
  </si>
  <si>
    <t>Person's order</t>
  </si>
  <si>
    <t>Chimeri</t>
  </si>
  <si>
    <t>Sweta</t>
  </si>
  <si>
    <t>Mandar</t>
  </si>
  <si>
    <t>Email</t>
  </si>
  <si>
    <t>ML-AIS Dataset Kontakt Liste</t>
  </si>
  <si>
    <t>Farrukt</t>
  </si>
  <si>
    <t>asd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</si>
  <si>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</si>
  <si>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</si>
  <si>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</si>
  <si>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</si>
  <si>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</si>
  <si>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</si>
  <si>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</si>
  <si>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</si>
  <si>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</si>
  <si>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</si>
  <si>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</si>
  <si>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</si>
  <si>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</si>
  <si>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</si>
  <si>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</si>
  <si>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</si>
  <si>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</si>
  <si>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Closed</t>
  </si>
  <si>
    <t>Opened</t>
  </si>
  <si>
    <t>No Belt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</si>
  <si>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</si>
  <si>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</si>
  <si>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</si>
  <si>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</si>
  <si>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</si>
  <si>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</si>
  <si>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</si>
  <si>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H(number)</t>
  </si>
  <si>
    <t>Human and number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</si>
  <si>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</si>
  <si>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</si>
  <si>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</si>
  <si>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</si>
  <si>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</si>
  <si>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</si>
  <si>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</si>
  <si>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</si>
  <si>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</si>
  <si>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</si>
  <si>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</si>
  <si>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</si>
  <si>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</si>
  <si>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</si>
  <si>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</si>
  <si>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</si>
  <si>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</si>
  <si>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</si>
  <si>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</si>
  <si>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</si>
  <si>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</si>
  <si>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</si>
  <si>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</si>
  <si>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Sensor-1 - Human</t>
  </si>
  <si>
    <t>Measured Date</t>
  </si>
  <si>
    <t xml:space="preserve">Total Files
</t>
  </si>
  <si>
    <t>Total Measurement</t>
  </si>
  <si>
    <t>Total H1</t>
  </si>
  <si>
    <t>Total H2</t>
  </si>
  <si>
    <t>Total H3</t>
  </si>
  <si>
    <t>Total H4</t>
  </si>
  <si>
    <t>Total H5</t>
  </si>
  <si>
    <t>Total H6</t>
  </si>
  <si>
    <t>Total H7</t>
  </si>
  <si>
    <t>Total H8</t>
  </si>
  <si>
    <t>Total H9</t>
  </si>
  <si>
    <t>Total H10</t>
  </si>
  <si>
    <t>Total Humans</t>
  </si>
  <si>
    <t xml:space="preserve">Main Sheet </t>
  </si>
  <si>
    <t>Total Empty Seat</t>
  </si>
  <si>
    <t>Total Human</t>
  </si>
  <si>
    <t>Mashood</t>
  </si>
  <si>
    <t>H11</t>
  </si>
  <si>
    <t>Abbad</t>
  </si>
  <si>
    <t>H12</t>
  </si>
  <si>
    <t>Daniel</t>
  </si>
  <si>
    <t>H13</t>
  </si>
  <si>
    <t>Human-11</t>
  </si>
  <si>
    <t>Human-12</t>
  </si>
  <si>
    <t>Human-13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</si>
</sst>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50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4" fillId="4" borderId="1" xfId="1" applyBorder="1" applyAlignment="1">
      <alignment horizontal="center" vertical="center"/>
    </xf>
    <xf numFmtId="0" fontId="4" fillId="4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6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2" xfId="0" applyBorder="1"/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20% - Accent1" xfId="1" builtinId="30"/>
    <cellStyle name="Normal" xfId="0" builtinId="0"/>
  </cellStyles>
  <dxfs count="1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28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22</xdr:row>
      <xdr:rowOff>0</xdr:rowOff>
    </xdr:from>
    <xdr:to>
      <xdr:col>4</xdr:col>
      <xdr:colOff>0</xdr:colOff>
      <xdr:row>22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4</xdr:col>
      <xdr:colOff>1823</xdr:colOff>
      <xdr:row>23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4</xdr:col>
      <xdr:colOff>2081</xdr:colOff>
      <xdr:row>24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4</xdr:col>
      <xdr:colOff>2373</xdr:colOff>
      <xdr:row>25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4</xdr:col>
      <xdr:colOff>3547</xdr:colOff>
      <xdr:row>26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4</xdr:col>
      <xdr:colOff>3547</xdr:colOff>
      <xdr:row>27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28</xdr:row>
      <xdr:rowOff>1</xdr:rowOff>
    </xdr:from>
    <xdr:to>
      <xdr:col>4</xdr:col>
      <xdr:colOff>12247</xdr:colOff>
      <xdr:row>28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29</xdr:row>
      <xdr:rowOff>1</xdr:rowOff>
    </xdr:from>
    <xdr:to>
      <xdr:col>4</xdr:col>
      <xdr:colOff>12139</xdr:colOff>
      <xdr:row>29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4</xdr:col>
      <xdr:colOff>18943</xdr:colOff>
      <xdr:row>30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18943</xdr:colOff>
      <xdr:row>31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31B9C7-AD5B-4DC5-B8AD-D76456CD77CE}" name="Table9" displayName="Table9" ref="A3:K331" totalsRowShown="0" headerRowDxfId="12" tableBorderDxfId="11">
  <autoFilter ref="A3:K331" xr:uid="{3631B9C7-AD5B-4DC5-B8AD-D76456CD77CE}"/>
  <tableColumns count="11">
    <tableColumn id="1" xr3:uid="{A53B651C-ECAC-4132-9B88-F103938C4171}" name="No." dataDxfId="10"/>
    <tableColumn id="2" xr3:uid="{CFF5DEF8-8986-4F13-BEA5-42A6B79BBB1D}" name="Seat" dataDxfId="9"/>
    <tableColumn id="3" xr3:uid="{799A89F6-4026-486E-B160-BC367D71D9D4}" name="Door" dataDxfId="8"/>
    <tableColumn id="4" xr3:uid="{A7B3EADC-B5AC-4A35-8500-252A345D27E3}" name="Belt" dataDxfId="7"/>
    <tableColumn id="5" xr3:uid="{5F68AC76-9565-493D-A1B2-212129DC3BB5}" name="Movement" dataDxfId="6"/>
    <tableColumn id="6" xr3:uid="{2E4CFD4B-B812-411E-838D-47B98C9B9DA1}" name="Data Type" dataDxfId="5"/>
    <tableColumn id="7" xr3:uid="{A96B5343-1574-4389-B9FC-DA89A00E9F5F}" name="Data Number" dataDxfId="4"/>
    <tableColumn id="8" xr3:uid="{1F7B91D3-C89B-48E8-AC9D-EC090AC279F5}" name="Filename" dataDxfId="3">
      <calculatedColumnFormula>_xlfn.CONCAT(F4,"_",B4,"_",C4,D4,E4,"_",G4,".txt")</calculatedColumnFormula>
    </tableColumn>
    <tableColumn id="9" xr3:uid="{EC1AFBF3-7212-48F3-8B27-1BA2220D5F61}" name="Measurement" dataDxfId="2"/>
    <tableColumn id="10" xr3:uid="{1E90824F-4EE3-40D0-97A8-2CF3C839DA1A}" name="Measured Date" dataDxfId="1"/>
    <tableColumn id="11" xr3:uid="{43A310D5-C352-4D66-855F-D1DB5B59BD63}" name="Remark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35"/>
  <sheetViews>
    <sheetView topLeftCell="A32" zoomScaleNormal="100" workbookViewId="0">
      <selection activeCell="D33" sqref="D33"/>
    </sheetView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18.7109375" customWidth="1"/>
    <col min="6" max="6" width="9" bestFit="1" customWidth="1"/>
  </cols>
  <sheetData>
    <row r="1" spans="1:5">
      <c r="A1" s="27" t="s">
        <v>159</v>
      </c>
    </row>
    <row r="3" spans="1:5">
      <c r="A3" s="27" t="s">
        <v>117</v>
      </c>
    </row>
    <row r="5" spans="1:5">
      <c r="A5" s="71" t="s">
        <v>0</v>
      </c>
      <c r="B5" s="71" t="s">
        <v>100</v>
      </c>
      <c r="C5" s="71" t="s">
        <v>98</v>
      </c>
      <c r="D5" s="71" t="s">
        <v>97</v>
      </c>
      <c r="E5" s="71" t="s">
        <v>3</v>
      </c>
    </row>
    <row r="6" spans="1:5">
      <c r="A6" s="71"/>
      <c r="B6" s="71"/>
      <c r="C6" s="71"/>
      <c r="D6" s="71"/>
      <c r="E6" s="71"/>
    </row>
    <row r="7" spans="1:5">
      <c r="A7" s="29">
        <v>1</v>
      </c>
      <c r="B7" s="35" t="s">
        <v>93</v>
      </c>
      <c r="C7" s="1" t="s">
        <v>99</v>
      </c>
      <c r="D7" s="1" t="s">
        <v>108</v>
      </c>
      <c r="E7" s="1"/>
    </row>
    <row r="8" spans="1:5">
      <c r="A8" s="29">
        <v>2</v>
      </c>
      <c r="B8" s="35" t="s">
        <v>93</v>
      </c>
      <c r="C8" s="1" t="s">
        <v>119</v>
      </c>
      <c r="D8" s="1" t="s">
        <v>120</v>
      </c>
      <c r="E8" s="1"/>
    </row>
    <row r="9" spans="1:5">
      <c r="A9" s="29">
        <v>3</v>
      </c>
      <c r="B9" s="36" t="s">
        <v>94</v>
      </c>
      <c r="C9" s="1" t="s">
        <v>101</v>
      </c>
      <c r="D9" s="1" t="s">
        <v>109</v>
      </c>
      <c r="E9" s="1"/>
    </row>
    <row r="10" spans="1:5">
      <c r="A10" s="29">
        <v>4</v>
      </c>
      <c r="B10" s="36" t="s">
        <v>94</v>
      </c>
      <c r="C10" s="1" t="s">
        <v>102</v>
      </c>
      <c r="D10" s="1" t="s">
        <v>110</v>
      </c>
      <c r="E10" s="1"/>
    </row>
    <row r="11" spans="1:5">
      <c r="A11" s="29">
        <v>5</v>
      </c>
      <c r="B11" s="36" t="s">
        <v>15</v>
      </c>
      <c r="C11" s="1" t="s">
        <v>103</v>
      </c>
      <c r="D11" s="1" t="s">
        <v>15</v>
      </c>
      <c r="E11" s="1"/>
    </row>
    <row r="12" spans="1:5">
      <c r="A12" s="29">
        <v>6</v>
      </c>
      <c r="B12" s="36" t="s">
        <v>15</v>
      </c>
      <c r="C12" s="1" t="s">
        <v>104</v>
      </c>
      <c r="D12" s="1" t="s">
        <v>111</v>
      </c>
      <c r="E12" s="1"/>
    </row>
    <row r="13" spans="1:5">
      <c r="A13" s="29">
        <v>7</v>
      </c>
      <c r="B13" s="36" t="s">
        <v>12</v>
      </c>
      <c r="C13" s="1" t="s">
        <v>105</v>
      </c>
      <c r="D13" s="1" t="s">
        <v>12</v>
      </c>
      <c r="E13" s="1"/>
    </row>
    <row r="14" spans="1:5">
      <c r="A14" s="29">
        <v>8</v>
      </c>
      <c r="B14" s="36" t="s">
        <v>12</v>
      </c>
      <c r="C14" s="1" t="s">
        <v>104</v>
      </c>
      <c r="D14" s="1" t="s">
        <v>11</v>
      </c>
      <c r="E14" s="1"/>
    </row>
    <row r="15" spans="1:5">
      <c r="A15" s="29">
        <v>9</v>
      </c>
      <c r="B15" s="36" t="s">
        <v>95</v>
      </c>
      <c r="C15" s="1" t="s">
        <v>106</v>
      </c>
      <c r="D15" s="1" t="s">
        <v>112</v>
      </c>
      <c r="E15" s="1"/>
    </row>
    <row r="16" spans="1:5">
      <c r="A16" s="29">
        <v>10</v>
      </c>
      <c r="B16" s="36" t="s">
        <v>95</v>
      </c>
      <c r="C16" s="1" t="s">
        <v>107</v>
      </c>
      <c r="D16" s="1" t="s">
        <v>113</v>
      </c>
      <c r="E16" s="1"/>
    </row>
    <row r="18" spans="1:6">
      <c r="A18" s="27" t="s">
        <v>141</v>
      </c>
    </row>
    <row r="19" spans="1:6" ht="21">
      <c r="A19" s="27"/>
      <c r="D19" s="9" t="s">
        <v>147</v>
      </c>
      <c r="E19" s="67">
        <f>SUM(E22:E32)</f>
        <v>42500</v>
      </c>
    </row>
    <row r="20" spans="1:6">
      <c r="A20" s="27"/>
    </row>
    <row r="21" spans="1:6">
      <c r="A21" s="30" t="s">
        <v>132</v>
      </c>
      <c r="B21" s="30" t="s">
        <v>133</v>
      </c>
      <c r="C21" s="30" t="s">
        <v>134</v>
      </c>
      <c r="D21" s="9" t="s">
        <v>135</v>
      </c>
      <c r="E21" s="62" t="s">
        <v>131</v>
      </c>
      <c r="F21" s="30" t="s">
        <v>3</v>
      </c>
    </row>
    <row r="22" spans="1:6" ht="135">
      <c r="A22" s="48">
        <v>0</v>
      </c>
      <c r="B22" s="48" t="s">
        <v>108</v>
      </c>
      <c r="C22" s="45" t="str">
        <f>_xlfn.CONCAT("E",A22)</f>
        <v>E0</v>
      </c>
      <c r="D22" s="44" t="s">
        <v>136</v>
      </c>
      <c r="E22" s="66">
        <f>'sensor1-emptyseat'!L5</f>
        <v>26740</v>
      </c>
      <c r="F22" s="48"/>
    </row>
    <row r="23" spans="1:6" ht="135">
      <c r="A23" s="31">
        <v>1</v>
      </c>
      <c r="B23" s="32"/>
      <c r="C23" s="45" t="str">
        <f>_xlfn.CONCAT("H",A23)</f>
        <v>H1</v>
      </c>
      <c r="D23" s="44" t="s">
        <v>136</v>
      </c>
      <c r="E23" s="66">
        <f>'sensor1-human'!N4</f>
        <v>160</v>
      </c>
      <c r="F23" s="1"/>
    </row>
    <row r="24" spans="1:6" ht="135">
      <c r="A24" s="31">
        <v>2</v>
      </c>
      <c r="B24" s="31" t="s">
        <v>138</v>
      </c>
      <c r="C24" s="45" t="str">
        <f>_xlfn.CONCAT("H",A24)</f>
        <v>H2</v>
      </c>
      <c r="D24" s="44" t="s">
        <v>136</v>
      </c>
      <c r="E24" s="66">
        <f>'sensor1-human'!N5</f>
        <v>160</v>
      </c>
      <c r="F24" s="1"/>
    </row>
    <row r="25" spans="1:6" ht="135">
      <c r="A25" s="31">
        <v>3</v>
      </c>
      <c r="B25" s="31"/>
      <c r="C25" s="45" t="str">
        <f t="shared" ref="C25:C35" si="0">_xlfn.CONCAT("H",A25)</f>
        <v>H3</v>
      </c>
      <c r="D25" s="44" t="s">
        <v>136</v>
      </c>
      <c r="E25" s="66">
        <f>'sensor1-human'!N6</f>
        <v>160</v>
      </c>
      <c r="F25" s="1"/>
    </row>
    <row r="26" spans="1:6" ht="135">
      <c r="A26" s="31">
        <v>4</v>
      </c>
      <c r="B26" s="31" t="s">
        <v>139</v>
      </c>
      <c r="C26" s="45" t="str">
        <f t="shared" si="0"/>
        <v>H4</v>
      </c>
      <c r="D26" s="44" t="s">
        <v>136</v>
      </c>
      <c r="E26" s="66">
        <f>'sensor1-human'!N7</f>
        <v>160</v>
      </c>
      <c r="F26" s="1"/>
    </row>
    <row r="27" spans="1:6" ht="135">
      <c r="A27" s="31">
        <v>5</v>
      </c>
      <c r="B27" s="31" t="s">
        <v>4</v>
      </c>
      <c r="C27" s="45" t="str">
        <f t="shared" si="0"/>
        <v>H5</v>
      </c>
      <c r="D27" s="44" t="s">
        <v>136</v>
      </c>
      <c r="E27" s="66">
        <f>'sensor1-human'!N8</f>
        <v>2160</v>
      </c>
      <c r="F27" s="1"/>
    </row>
    <row r="28" spans="1:6" ht="135">
      <c r="A28" s="31">
        <v>6</v>
      </c>
      <c r="B28" s="31" t="s">
        <v>20</v>
      </c>
      <c r="C28" s="45" t="str">
        <f t="shared" si="0"/>
        <v>H6</v>
      </c>
      <c r="D28" s="44" t="s">
        <v>136</v>
      </c>
      <c r="E28" s="66">
        <f>'sensor1-human'!N9</f>
        <v>2160</v>
      </c>
      <c r="F28" s="1"/>
    </row>
    <row r="29" spans="1:6" ht="195">
      <c r="A29" s="31">
        <v>7</v>
      </c>
      <c r="B29" s="31" t="s">
        <v>140</v>
      </c>
      <c r="C29" s="45" t="str">
        <f t="shared" si="0"/>
        <v>H7</v>
      </c>
      <c r="D29" s="44" t="s">
        <v>137</v>
      </c>
      <c r="E29" s="66">
        <f>'sensor1-human'!N10</f>
        <v>2000</v>
      </c>
      <c r="F29" s="1"/>
    </row>
    <row r="30" spans="1:6" ht="195">
      <c r="A30" s="31">
        <v>8</v>
      </c>
      <c r="B30" s="31" t="s">
        <v>86</v>
      </c>
      <c r="C30" s="45" t="str">
        <f t="shared" si="0"/>
        <v>H8</v>
      </c>
      <c r="D30" s="44" t="s">
        <v>137</v>
      </c>
      <c r="E30" s="66">
        <f>'sensor1-human'!N11</f>
        <v>3600</v>
      </c>
      <c r="F30" s="1"/>
    </row>
    <row r="31" spans="1:6" ht="195">
      <c r="A31" s="31">
        <v>9</v>
      </c>
      <c r="B31" s="31" t="s">
        <v>87</v>
      </c>
      <c r="C31" s="45" t="str">
        <f t="shared" si="0"/>
        <v>H9</v>
      </c>
      <c r="D31" s="44" t="s">
        <v>137</v>
      </c>
      <c r="E31" s="66">
        <f>'sensor1-human'!N12</f>
        <v>3600</v>
      </c>
      <c r="F31" s="1"/>
    </row>
    <row r="32" spans="1:6" ht="195">
      <c r="A32" s="31">
        <v>10</v>
      </c>
      <c r="B32" s="31" t="s">
        <v>90</v>
      </c>
      <c r="C32" s="45" t="str">
        <f t="shared" si="0"/>
        <v>H10</v>
      </c>
      <c r="D32" s="44" t="s">
        <v>137</v>
      </c>
      <c r="E32" s="66">
        <f>'sensor1-human'!N13</f>
        <v>1600</v>
      </c>
      <c r="F32" s="1"/>
    </row>
    <row r="33" spans="1:6" ht="195">
      <c r="A33" s="68">
        <v>11</v>
      </c>
      <c r="B33" s="68" t="s">
        <v>162</v>
      </c>
      <c r="C33" s="45" t="str">
        <f t="shared" si="0"/>
        <v>H11</v>
      </c>
      <c r="D33" s="44" t="s">
        <v>137</v>
      </c>
      <c r="E33" s="66"/>
      <c r="F33" s="1"/>
    </row>
    <row r="34" spans="1:6" ht="195">
      <c r="A34" s="68">
        <v>12</v>
      </c>
      <c r="B34" s="68" t="s">
        <v>164</v>
      </c>
      <c r="C34" s="45" t="str">
        <f t="shared" si="0"/>
        <v>H12</v>
      </c>
      <c r="D34" s="44" t="s">
        <v>137</v>
      </c>
      <c r="E34" s="66"/>
      <c r="F34" s="1"/>
    </row>
    <row r="35" spans="1:6" ht="195">
      <c r="A35" s="68">
        <v>13</v>
      </c>
      <c r="B35" s="68" t="s">
        <v>166</v>
      </c>
      <c r="C35" s="45" t="str">
        <f t="shared" si="0"/>
        <v>H13</v>
      </c>
      <c r="D35" s="44" t="s">
        <v>137</v>
      </c>
      <c r="E35" s="66"/>
      <c r="F35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123"/>
  <sheetViews>
    <sheetView workbookViewId="0"/>
  </sheetViews>
  <sheetFormatPr defaultRowHeight="15"/>
  <cols>
    <col min="1" max="1" width="18.85546875" style="33" bestFit="1" customWidth="1"/>
    <col min="2" max="2" width="6.42578125" style="34" bestFit="1" customWidth="1"/>
    <col min="3" max="3" width="9.140625" style="34" bestFit="1" customWidth="1"/>
    <col min="4" max="4" width="10.85546875" style="34" bestFit="1" customWidth="1"/>
    <col min="5" max="5" width="10.85546875" style="34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47" t="s">
        <v>116</v>
      </c>
    </row>
    <row r="4" spans="1:12" ht="30" customHeight="1">
      <c r="A4" s="71" t="s">
        <v>0</v>
      </c>
      <c r="B4" s="72" t="s">
        <v>93</v>
      </c>
      <c r="C4" s="30" t="s">
        <v>92</v>
      </c>
      <c r="D4" s="75" t="s">
        <v>118</v>
      </c>
      <c r="E4" s="75" t="s">
        <v>114</v>
      </c>
      <c r="F4" s="73" t="s">
        <v>96</v>
      </c>
      <c r="G4" s="73" t="s">
        <v>131</v>
      </c>
      <c r="H4" s="75" t="s">
        <v>115</v>
      </c>
      <c r="I4" s="73" t="s">
        <v>3</v>
      </c>
      <c r="J4" s="37"/>
      <c r="K4" s="7" t="s">
        <v>143</v>
      </c>
      <c r="L4" s="31">
        <f>COUNTIF(F6:F123,"*")</f>
        <v>118</v>
      </c>
    </row>
    <row r="5" spans="1:12" ht="30">
      <c r="A5" s="71"/>
      <c r="B5" s="72"/>
      <c r="C5" s="7" t="s">
        <v>94</v>
      </c>
      <c r="D5" s="76"/>
      <c r="E5" s="76"/>
      <c r="F5" s="74"/>
      <c r="G5" s="74"/>
      <c r="H5" s="76"/>
      <c r="I5" s="74"/>
      <c r="J5" s="37"/>
      <c r="K5" s="7" t="s">
        <v>142</v>
      </c>
      <c r="L5" s="31">
        <f>SUM(G6:G123)</f>
        <v>26740</v>
      </c>
    </row>
    <row r="6" spans="1:12">
      <c r="A6" s="22">
        <v>1</v>
      </c>
      <c r="B6" s="29" t="s">
        <v>99</v>
      </c>
      <c r="C6" s="29" t="s">
        <v>101</v>
      </c>
      <c r="D6" s="29" t="s">
        <v>106</v>
      </c>
      <c r="E6" s="29">
        <v>1</v>
      </c>
      <c r="F6" s="1" t="str">
        <f>_xlfn.CONCAT(D6,"_",B6,"_",C6,"_",E6,".txt")</f>
        <v>FFT_E_C_1.txt</v>
      </c>
      <c r="G6" s="1">
        <v>20</v>
      </c>
      <c r="H6" s="39">
        <v>44518</v>
      </c>
      <c r="I6" s="1"/>
    </row>
    <row r="7" spans="1:12">
      <c r="A7" s="22">
        <v>2</v>
      </c>
      <c r="B7" s="29" t="s">
        <v>99</v>
      </c>
      <c r="C7" s="29" t="s">
        <v>101</v>
      </c>
      <c r="D7" s="29" t="s">
        <v>106</v>
      </c>
      <c r="E7" s="29">
        <v>2</v>
      </c>
      <c r="F7" s="1" t="str">
        <f t="shared" ref="F7:F74" si="0">_xlfn.CONCAT(D7,"_",B7,"_",C7,"_",E7,".txt")</f>
        <v>FFT_E_C_2.txt</v>
      </c>
      <c r="G7" s="1">
        <v>20</v>
      </c>
      <c r="H7" s="39">
        <v>44518</v>
      </c>
      <c r="I7" s="1"/>
    </row>
    <row r="8" spans="1:12">
      <c r="A8" s="22">
        <v>3</v>
      </c>
      <c r="B8" s="29" t="s">
        <v>99</v>
      </c>
      <c r="C8" s="29" t="s">
        <v>101</v>
      </c>
      <c r="D8" s="29" t="s">
        <v>106</v>
      </c>
      <c r="E8" s="29">
        <v>3</v>
      </c>
      <c r="F8" s="1" t="str">
        <f t="shared" si="0"/>
        <v>FFT_E_C_3.txt</v>
      </c>
      <c r="G8" s="1">
        <v>20</v>
      </c>
      <c r="H8" s="39">
        <v>44518</v>
      </c>
      <c r="I8" s="1"/>
    </row>
    <row r="9" spans="1:12">
      <c r="A9" s="22">
        <v>4</v>
      </c>
      <c r="B9" s="29" t="s">
        <v>99</v>
      </c>
      <c r="C9" s="29" t="s">
        <v>101</v>
      </c>
      <c r="D9" s="29" t="s">
        <v>106</v>
      </c>
      <c r="E9" s="29">
        <v>4</v>
      </c>
      <c r="F9" s="1" t="str">
        <f t="shared" si="0"/>
        <v>FFT_E_C_4.txt</v>
      </c>
      <c r="G9" s="1">
        <v>20</v>
      </c>
      <c r="H9" s="39">
        <v>44518</v>
      </c>
      <c r="I9" s="1"/>
    </row>
    <row r="10" spans="1:12">
      <c r="A10" s="22">
        <v>5</v>
      </c>
      <c r="B10" s="29" t="s">
        <v>99</v>
      </c>
      <c r="C10" s="29" t="s">
        <v>101</v>
      </c>
      <c r="D10" s="29" t="s">
        <v>106</v>
      </c>
      <c r="E10" s="29">
        <v>5</v>
      </c>
      <c r="F10" s="1" t="str">
        <f t="shared" si="0"/>
        <v>FFT_E_C_5.txt</v>
      </c>
      <c r="G10" s="1">
        <v>20</v>
      </c>
      <c r="H10" s="39">
        <v>44518</v>
      </c>
      <c r="I10" s="1"/>
    </row>
    <row r="11" spans="1:12">
      <c r="A11" s="22">
        <v>6</v>
      </c>
      <c r="B11" s="29" t="s">
        <v>99</v>
      </c>
      <c r="C11" s="29" t="s">
        <v>101</v>
      </c>
      <c r="D11" s="29" t="s">
        <v>106</v>
      </c>
      <c r="E11" s="29">
        <v>6</v>
      </c>
      <c r="F11" s="1" t="str">
        <f t="shared" si="0"/>
        <v>FFT_E_C_6.txt</v>
      </c>
      <c r="G11" s="1">
        <v>20</v>
      </c>
      <c r="H11" s="39">
        <v>44518</v>
      </c>
      <c r="I11" s="1"/>
    </row>
    <row r="12" spans="1:12">
      <c r="A12" s="22">
        <v>7</v>
      </c>
      <c r="B12" s="31" t="s">
        <v>99</v>
      </c>
      <c r="C12" s="31" t="s">
        <v>101</v>
      </c>
      <c r="D12" s="31" t="s">
        <v>106</v>
      </c>
      <c r="E12" s="31">
        <v>7</v>
      </c>
      <c r="F12" s="1" t="str">
        <f t="shared" si="0"/>
        <v>FFT_E_C_7.txt</v>
      </c>
      <c r="G12" s="1">
        <v>250</v>
      </c>
      <c r="H12" s="39">
        <v>44519</v>
      </c>
      <c r="I12" s="1"/>
    </row>
    <row r="13" spans="1:12">
      <c r="A13" s="22">
        <v>8</v>
      </c>
      <c r="B13" s="31" t="s">
        <v>99</v>
      </c>
      <c r="C13" s="31" t="s">
        <v>101</v>
      </c>
      <c r="D13" s="31" t="s">
        <v>106</v>
      </c>
      <c r="E13" s="31">
        <v>8</v>
      </c>
      <c r="F13" s="1" t="str">
        <f t="shared" si="0"/>
        <v>FFT_E_C_8.txt</v>
      </c>
      <c r="G13" s="1">
        <v>250</v>
      </c>
      <c r="H13" s="39">
        <v>44519</v>
      </c>
      <c r="I13" s="1"/>
    </row>
    <row r="14" spans="1:12">
      <c r="A14" s="22">
        <v>9</v>
      </c>
      <c r="B14" s="31" t="s">
        <v>99</v>
      </c>
      <c r="C14" s="31" t="s">
        <v>101</v>
      </c>
      <c r="D14" s="31" t="s">
        <v>106</v>
      </c>
      <c r="E14" s="31">
        <v>9</v>
      </c>
      <c r="F14" s="1" t="str">
        <f t="shared" si="0"/>
        <v>FFT_E_C_9.txt</v>
      </c>
      <c r="G14" s="1">
        <v>250</v>
      </c>
      <c r="H14" s="39">
        <v>44519</v>
      </c>
      <c r="I14" s="1"/>
    </row>
    <row r="15" spans="1:12">
      <c r="A15" s="22">
        <v>10</v>
      </c>
      <c r="B15" s="31" t="s">
        <v>99</v>
      </c>
      <c r="C15" s="31" t="s">
        <v>101</v>
      </c>
      <c r="D15" s="31" t="s">
        <v>106</v>
      </c>
      <c r="E15" s="31">
        <v>10</v>
      </c>
      <c r="F15" s="1" t="str">
        <f t="shared" si="0"/>
        <v>FFT_E_C_10.txt</v>
      </c>
      <c r="G15" s="1">
        <v>250</v>
      </c>
      <c r="H15" s="39">
        <v>44519</v>
      </c>
      <c r="I15" s="1"/>
    </row>
    <row r="16" spans="1:12">
      <c r="A16" s="22">
        <v>11</v>
      </c>
      <c r="B16" s="31" t="s">
        <v>99</v>
      </c>
      <c r="C16" s="31" t="s">
        <v>101</v>
      </c>
      <c r="D16" s="31" t="s">
        <v>106</v>
      </c>
      <c r="E16" s="70">
        <v>11</v>
      </c>
      <c r="F16" s="1" t="str">
        <f t="shared" si="0"/>
        <v>FFT_E_C_11.txt</v>
      </c>
      <c r="G16" s="1">
        <v>250</v>
      </c>
      <c r="H16" s="39">
        <v>44519</v>
      </c>
      <c r="I16" s="1"/>
    </row>
    <row r="17" spans="1:9">
      <c r="A17" s="22">
        <v>12</v>
      </c>
      <c r="B17" s="31" t="s">
        <v>99</v>
      </c>
      <c r="C17" s="31" t="s">
        <v>101</v>
      </c>
      <c r="D17" s="31" t="s">
        <v>106</v>
      </c>
      <c r="E17" s="70">
        <v>12</v>
      </c>
      <c r="F17" s="1" t="str">
        <f t="shared" si="0"/>
        <v>FFT_E_C_12.txt</v>
      </c>
      <c r="G17" s="1">
        <v>250</v>
      </c>
      <c r="H17" s="39">
        <v>44519</v>
      </c>
      <c r="I17" s="1"/>
    </row>
    <row r="18" spans="1:9">
      <c r="A18" s="22">
        <v>13</v>
      </c>
      <c r="B18" s="31" t="s">
        <v>99</v>
      </c>
      <c r="C18" s="31" t="s">
        <v>101</v>
      </c>
      <c r="D18" s="31" t="s">
        <v>106</v>
      </c>
      <c r="E18" s="70">
        <v>13</v>
      </c>
      <c r="F18" s="1" t="str">
        <f t="shared" si="0"/>
        <v>FFT_E_C_13.txt</v>
      </c>
      <c r="G18" s="1">
        <v>250</v>
      </c>
      <c r="H18" s="39">
        <v>44519</v>
      </c>
      <c r="I18" s="1"/>
    </row>
    <row r="19" spans="1:9">
      <c r="A19" s="22">
        <v>14</v>
      </c>
      <c r="B19" s="31" t="s">
        <v>99</v>
      </c>
      <c r="C19" s="31" t="s">
        <v>101</v>
      </c>
      <c r="D19" s="31" t="s">
        <v>106</v>
      </c>
      <c r="E19" s="70">
        <v>14</v>
      </c>
      <c r="F19" s="1" t="str">
        <f t="shared" si="0"/>
        <v>FFT_E_C_14.txt</v>
      </c>
      <c r="G19" s="1">
        <v>250</v>
      </c>
      <c r="H19" s="39">
        <v>44519</v>
      </c>
      <c r="I19" s="1"/>
    </row>
    <row r="20" spans="1:9">
      <c r="A20" s="22">
        <v>15</v>
      </c>
      <c r="B20" s="31" t="s">
        <v>99</v>
      </c>
      <c r="C20" s="31" t="s">
        <v>101</v>
      </c>
      <c r="D20" s="31" t="s">
        <v>106</v>
      </c>
      <c r="E20" s="70">
        <v>15</v>
      </c>
      <c r="F20" s="1" t="str">
        <f t="shared" si="0"/>
        <v>FFT_E_C_15.txt</v>
      </c>
      <c r="G20" s="1">
        <v>250</v>
      </c>
      <c r="H20" s="39">
        <v>44519</v>
      </c>
      <c r="I20" s="1"/>
    </row>
    <row r="21" spans="1:9">
      <c r="A21" s="22">
        <v>16</v>
      </c>
      <c r="B21" s="31" t="s">
        <v>99</v>
      </c>
      <c r="C21" s="31" t="s">
        <v>101</v>
      </c>
      <c r="D21" s="31" t="s">
        <v>106</v>
      </c>
      <c r="E21" s="70">
        <v>16</v>
      </c>
      <c r="F21" s="1" t="str">
        <f t="shared" si="0"/>
        <v>FFT_E_C_16.txt</v>
      </c>
      <c r="G21" s="1">
        <v>250</v>
      </c>
      <c r="H21" s="39">
        <v>44519</v>
      </c>
      <c r="I21" s="1"/>
    </row>
    <row r="22" spans="1:9">
      <c r="A22" s="22">
        <v>17</v>
      </c>
      <c r="B22" s="31" t="s">
        <v>99</v>
      </c>
      <c r="C22" s="31" t="s">
        <v>101</v>
      </c>
      <c r="D22" s="31" t="s">
        <v>106</v>
      </c>
      <c r="E22" s="70">
        <v>17</v>
      </c>
      <c r="F22" s="1" t="str">
        <f t="shared" si="0"/>
        <v>FFT_E_C_17.txt</v>
      </c>
      <c r="G22" s="1">
        <v>250</v>
      </c>
      <c r="H22" s="39">
        <v>44519</v>
      </c>
      <c r="I22" s="1"/>
    </row>
    <row r="23" spans="1:9">
      <c r="A23" s="22">
        <v>18</v>
      </c>
      <c r="B23" s="31" t="s">
        <v>99</v>
      </c>
      <c r="C23" s="31" t="s">
        <v>101</v>
      </c>
      <c r="D23" s="31" t="s">
        <v>106</v>
      </c>
      <c r="E23" s="70">
        <v>18</v>
      </c>
      <c r="F23" s="1" t="str">
        <f t="shared" si="0"/>
        <v>FFT_E_C_18.txt</v>
      </c>
      <c r="G23" s="1">
        <v>250</v>
      </c>
      <c r="H23" s="39">
        <v>44519</v>
      </c>
      <c r="I23" s="1"/>
    </row>
    <row r="24" spans="1:9">
      <c r="A24" s="22">
        <v>19</v>
      </c>
      <c r="B24" s="31" t="s">
        <v>99</v>
      </c>
      <c r="C24" s="31" t="s">
        <v>101</v>
      </c>
      <c r="D24" s="31" t="s">
        <v>106</v>
      </c>
      <c r="E24" s="70">
        <v>19</v>
      </c>
      <c r="F24" s="1" t="str">
        <f t="shared" si="0"/>
        <v>FFT_E_C_19.txt</v>
      </c>
      <c r="G24" s="1">
        <v>250</v>
      </c>
      <c r="H24" s="39">
        <v>44530</v>
      </c>
      <c r="I24" s="1"/>
    </row>
    <row r="25" spans="1:9">
      <c r="A25" s="22">
        <v>20</v>
      </c>
      <c r="B25" s="31" t="s">
        <v>99</v>
      </c>
      <c r="C25" s="31" t="s">
        <v>101</v>
      </c>
      <c r="D25" s="31" t="s">
        <v>106</v>
      </c>
      <c r="E25" s="70">
        <v>20</v>
      </c>
      <c r="F25" s="1" t="str">
        <f t="shared" si="0"/>
        <v>FFT_E_C_20.txt</v>
      </c>
      <c r="G25" s="1">
        <v>250</v>
      </c>
      <c r="H25" s="39">
        <v>44530</v>
      </c>
      <c r="I25" s="1"/>
    </row>
    <row r="26" spans="1:9">
      <c r="A26" s="22">
        <v>21</v>
      </c>
      <c r="B26" s="31" t="s">
        <v>99</v>
      </c>
      <c r="C26" s="31" t="s">
        <v>101</v>
      </c>
      <c r="D26" s="31" t="s">
        <v>106</v>
      </c>
      <c r="E26" s="70">
        <v>21</v>
      </c>
      <c r="F26" s="1" t="str">
        <f t="shared" si="0"/>
        <v>FFT_E_C_21.txt</v>
      </c>
      <c r="G26" s="1">
        <v>250</v>
      </c>
      <c r="H26" s="39">
        <v>44530</v>
      </c>
      <c r="I26" s="1"/>
    </row>
    <row r="27" spans="1:9">
      <c r="A27" s="22">
        <v>22</v>
      </c>
      <c r="B27" s="31" t="s">
        <v>99</v>
      </c>
      <c r="C27" s="31" t="s">
        <v>101</v>
      </c>
      <c r="D27" s="31" t="s">
        <v>106</v>
      </c>
      <c r="E27" s="70">
        <v>22</v>
      </c>
      <c r="F27" s="1" t="str">
        <f t="shared" si="0"/>
        <v>FFT_E_C_22.txt</v>
      </c>
      <c r="G27" s="1">
        <v>250</v>
      </c>
      <c r="H27" s="39">
        <v>44530</v>
      </c>
      <c r="I27" s="1"/>
    </row>
    <row r="28" spans="1:9">
      <c r="A28" s="22">
        <v>23</v>
      </c>
      <c r="B28" s="31" t="s">
        <v>99</v>
      </c>
      <c r="C28" s="31" t="s">
        <v>101</v>
      </c>
      <c r="D28" s="31" t="s">
        <v>106</v>
      </c>
      <c r="E28" s="70">
        <v>23</v>
      </c>
      <c r="F28" s="1" t="str">
        <f t="shared" si="0"/>
        <v>FFT_E_C_23.txt</v>
      </c>
      <c r="G28" s="1">
        <v>250</v>
      </c>
      <c r="H28" s="39">
        <v>44530</v>
      </c>
      <c r="I28" s="1"/>
    </row>
    <row r="29" spans="1:9">
      <c r="A29" s="22">
        <v>24</v>
      </c>
      <c r="B29" s="70" t="s">
        <v>99</v>
      </c>
      <c r="C29" s="70" t="s">
        <v>101</v>
      </c>
      <c r="D29" s="70" t="s">
        <v>106</v>
      </c>
      <c r="E29" s="70">
        <v>24</v>
      </c>
      <c r="F29" s="1" t="str">
        <f t="shared" ref="F29:F39" si="1">_xlfn.CONCAT(D29,"_",B29,"_",C29,"_",E29,".txt")</f>
        <v>FFT_E_C_24.txt</v>
      </c>
      <c r="G29" s="1">
        <v>250</v>
      </c>
      <c r="H29" s="39">
        <v>44544</v>
      </c>
      <c r="I29" s="1"/>
    </row>
    <row r="30" spans="1:9">
      <c r="A30" s="22">
        <v>25</v>
      </c>
      <c r="B30" s="70" t="s">
        <v>99</v>
      </c>
      <c r="C30" s="70" t="s">
        <v>101</v>
      </c>
      <c r="D30" s="70" t="s">
        <v>106</v>
      </c>
      <c r="E30" s="70">
        <v>25</v>
      </c>
      <c r="F30" s="1" t="str">
        <f t="shared" si="1"/>
        <v>FFT_E_C_25.txt</v>
      </c>
      <c r="G30" s="1">
        <v>250</v>
      </c>
      <c r="H30" s="39">
        <v>44544</v>
      </c>
      <c r="I30" s="1"/>
    </row>
    <row r="31" spans="1:9">
      <c r="A31" s="22">
        <v>26</v>
      </c>
      <c r="B31" s="70" t="s">
        <v>99</v>
      </c>
      <c r="C31" s="70" t="s">
        <v>101</v>
      </c>
      <c r="D31" s="70" t="s">
        <v>106</v>
      </c>
      <c r="E31" s="70">
        <v>26</v>
      </c>
      <c r="F31" s="1" t="str">
        <f t="shared" si="1"/>
        <v>FFT_E_C_26.txt</v>
      </c>
      <c r="G31" s="1">
        <v>250</v>
      </c>
      <c r="H31" s="39">
        <v>44544</v>
      </c>
      <c r="I31" s="1"/>
    </row>
    <row r="32" spans="1:9">
      <c r="A32" s="22">
        <v>27</v>
      </c>
      <c r="B32" s="70" t="s">
        <v>99</v>
      </c>
      <c r="C32" s="70" t="s">
        <v>101</v>
      </c>
      <c r="D32" s="70" t="s">
        <v>106</v>
      </c>
      <c r="E32" s="70">
        <v>27</v>
      </c>
      <c r="F32" s="1" t="str">
        <f t="shared" si="1"/>
        <v>FFT_E_C_27.txt</v>
      </c>
      <c r="G32" s="1">
        <v>250</v>
      </c>
      <c r="H32" s="39">
        <v>44544</v>
      </c>
      <c r="I32" s="1"/>
    </row>
    <row r="33" spans="1:9">
      <c r="A33" s="22">
        <v>28</v>
      </c>
      <c r="B33" s="70" t="s">
        <v>99</v>
      </c>
      <c r="C33" s="70" t="s">
        <v>101</v>
      </c>
      <c r="D33" s="70" t="s">
        <v>106</v>
      </c>
      <c r="E33" s="70">
        <v>28</v>
      </c>
      <c r="F33" s="1" t="str">
        <f t="shared" si="1"/>
        <v>FFT_E_C_28.txt</v>
      </c>
      <c r="G33" s="1">
        <v>250</v>
      </c>
      <c r="H33" s="39">
        <v>44544</v>
      </c>
      <c r="I33" s="1"/>
    </row>
    <row r="34" spans="1:9">
      <c r="A34" s="22">
        <v>29</v>
      </c>
      <c r="B34" s="70" t="s">
        <v>99</v>
      </c>
      <c r="C34" s="70" t="s">
        <v>101</v>
      </c>
      <c r="D34" s="70" t="s">
        <v>106</v>
      </c>
      <c r="E34" s="70">
        <v>29</v>
      </c>
      <c r="F34" s="1" t="str">
        <f t="shared" si="1"/>
        <v>FFT_E_C_29.txt</v>
      </c>
      <c r="G34" s="1">
        <v>250</v>
      </c>
      <c r="H34" s="39">
        <v>44544</v>
      </c>
      <c r="I34" s="1"/>
    </row>
    <row r="35" spans="1:9">
      <c r="A35" s="22">
        <v>30</v>
      </c>
      <c r="B35" s="70" t="s">
        <v>99</v>
      </c>
      <c r="C35" s="70" t="s">
        <v>101</v>
      </c>
      <c r="D35" s="70" t="s">
        <v>106</v>
      </c>
      <c r="E35" s="70">
        <v>30</v>
      </c>
      <c r="F35" s="1" t="str">
        <f t="shared" si="1"/>
        <v>FFT_E_C_30.txt</v>
      </c>
      <c r="G35" s="1">
        <v>250</v>
      </c>
      <c r="H35" s="39">
        <v>44544</v>
      </c>
      <c r="I35" s="1"/>
    </row>
    <row r="36" spans="1:9">
      <c r="A36" s="22">
        <v>31</v>
      </c>
      <c r="B36" s="70" t="s">
        <v>99</v>
      </c>
      <c r="C36" s="70" t="s">
        <v>101</v>
      </c>
      <c r="D36" s="70" t="s">
        <v>106</v>
      </c>
      <c r="E36" s="70">
        <v>31</v>
      </c>
      <c r="F36" s="1" t="str">
        <f t="shared" si="1"/>
        <v>FFT_E_C_31.txt</v>
      </c>
      <c r="G36" s="1">
        <v>250</v>
      </c>
      <c r="H36" s="39">
        <v>44544</v>
      </c>
      <c r="I36" s="1"/>
    </row>
    <row r="37" spans="1:9">
      <c r="A37" s="22">
        <v>32</v>
      </c>
      <c r="B37" s="70" t="s">
        <v>99</v>
      </c>
      <c r="C37" s="70" t="s">
        <v>101</v>
      </c>
      <c r="D37" s="70" t="s">
        <v>106</v>
      </c>
      <c r="E37" s="70">
        <v>32</v>
      </c>
      <c r="F37" s="1" t="str">
        <f t="shared" si="1"/>
        <v>FFT_E_C_32.txt</v>
      </c>
      <c r="G37" s="1">
        <v>250</v>
      </c>
      <c r="H37" s="39">
        <v>44544</v>
      </c>
      <c r="I37" s="1"/>
    </row>
    <row r="38" spans="1:9">
      <c r="A38" s="22">
        <v>33</v>
      </c>
      <c r="B38" s="70" t="s">
        <v>99</v>
      </c>
      <c r="C38" s="70" t="s">
        <v>101</v>
      </c>
      <c r="D38" s="70" t="s">
        <v>106</v>
      </c>
      <c r="E38" s="70">
        <v>33</v>
      </c>
      <c r="F38" s="1" t="str">
        <f t="shared" si="1"/>
        <v>FFT_E_C_33.txt</v>
      </c>
      <c r="G38" s="1">
        <v>250</v>
      </c>
      <c r="H38" s="39">
        <v>44544</v>
      </c>
      <c r="I38" s="1"/>
    </row>
    <row r="39" spans="1:9">
      <c r="A39" s="22">
        <v>34</v>
      </c>
      <c r="B39" s="70" t="s">
        <v>99</v>
      </c>
      <c r="C39" s="70" t="s">
        <v>101</v>
      </c>
      <c r="D39" s="70" t="s">
        <v>106</v>
      </c>
      <c r="E39" s="70">
        <v>34</v>
      </c>
      <c r="F39" s="1" t="str">
        <f t="shared" si="1"/>
        <v>FFT_E_C_34.txt</v>
      </c>
      <c r="G39" s="1">
        <v>250</v>
      </c>
      <c r="H39" s="39">
        <v>44544</v>
      </c>
      <c r="I39" s="1"/>
    </row>
    <row r="40" spans="1:9">
      <c r="A40" s="22">
        <v>35</v>
      </c>
      <c r="B40" s="70" t="s">
        <v>99</v>
      </c>
      <c r="C40" s="70" t="s">
        <v>101</v>
      </c>
      <c r="D40" s="70" t="s">
        <v>106</v>
      </c>
      <c r="E40" s="70">
        <v>35</v>
      </c>
      <c r="F40" s="1" t="str">
        <f t="shared" ref="F40:F49" si="2">_xlfn.CONCAT(D40,"_",B40,"_",C40,"_",E40,".txt")</f>
        <v>FFT_E_C_35.txt</v>
      </c>
      <c r="G40" s="1">
        <v>250</v>
      </c>
      <c r="H40" s="39">
        <v>44544</v>
      </c>
      <c r="I40" s="1"/>
    </row>
    <row r="41" spans="1:9">
      <c r="A41" s="22">
        <v>36</v>
      </c>
      <c r="B41" s="70" t="s">
        <v>99</v>
      </c>
      <c r="C41" s="70" t="s">
        <v>101</v>
      </c>
      <c r="D41" s="70" t="s">
        <v>106</v>
      </c>
      <c r="E41" s="70">
        <v>36</v>
      </c>
      <c r="F41" s="1" t="str">
        <f t="shared" si="2"/>
        <v>FFT_E_C_36.txt</v>
      </c>
      <c r="G41" s="1">
        <v>250</v>
      </c>
      <c r="H41" s="39">
        <v>44544</v>
      </c>
      <c r="I41" s="1"/>
    </row>
    <row r="42" spans="1:9">
      <c r="A42" s="22">
        <v>37</v>
      </c>
      <c r="B42" s="70" t="s">
        <v>99</v>
      </c>
      <c r="C42" s="70" t="s">
        <v>101</v>
      </c>
      <c r="D42" s="70" t="s">
        <v>106</v>
      </c>
      <c r="E42" s="70">
        <v>37</v>
      </c>
      <c r="F42" s="1" t="str">
        <f t="shared" si="2"/>
        <v>FFT_E_C_37.txt</v>
      </c>
      <c r="G42" s="1">
        <v>250</v>
      </c>
      <c r="H42" s="39">
        <v>44544</v>
      </c>
      <c r="I42" s="1"/>
    </row>
    <row r="43" spans="1:9">
      <c r="A43" s="22">
        <v>38</v>
      </c>
      <c r="B43" s="70" t="s">
        <v>99</v>
      </c>
      <c r="C43" s="70" t="s">
        <v>101</v>
      </c>
      <c r="D43" s="70" t="s">
        <v>106</v>
      </c>
      <c r="E43" s="70">
        <v>38</v>
      </c>
      <c r="F43" s="1" t="str">
        <f t="shared" si="2"/>
        <v>FFT_E_C_38.txt</v>
      </c>
      <c r="G43" s="1">
        <v>250</v>
      </c>
      <c r="H43" s="39">
        <v>44544</v>
      </c>
      <c r="I43" s="1"/>
    </row>
    <row r="44" spans="1:9">
      <c r="A44" s="22">
        <v>39</v>
      </c>
      <c r="B44" s="70" t="s">
        <v>99</v>
      </c>
      <c r="C44" s="70" t="s">
        <v>101</v>
      </c>
      <c r="D44" s="70" t="s">
        <v>106</v>
      </c>
      <c r="E44" s="70">
        <v>39</v>
      </c>
      <c r="F44" s="1" t="str">
        <f t="shared" si="2"/>
        <v>FFT_E_C_39.txt</v>
      </c>
      <c r="G44" s="1">
        <v>250</v>
      </c>
      <c r="H44" s="39">
        <v>44544</v>
      </c>
      <c r="I44" s="1"/>
    </row>
    <row r="45" spans="1:9">
      <c r="A45" s="22">
        <v>40</v>
      </c>
      <c r="B45" s="70" t="s">
        <v>99</v>
      </c>
      <c r="C45" s="70" t="s">
        <v>101</v>
      </c>
      <c r="D45" s="70" t="s">
        <v>106</v>
      </c>
      <c r="E45" s="70">
        <v>40</v>
      </c>
      <c r="F45" s="1" t="str">
        <f t="shared" si="2"/>
        <v>FFT_E_C_40.txt</v>
      </c>
      <c r="G45" s="1">
        <v>250</v>
      </c>
      <c r="H45" s="39">
        <v>44544</v>
      </c>
      <c r="I45" s="1"/>
    </row>
    <row r="46" spans="1:9">
      <c r="A46" s="22">
        <v>41</v>
      </c>
      <c r="B46" s="70" t="s">
        <v>99</v>
      </c>
      <c r="C46" s="70" t="s">
        <v>101</v>
      </c>
      <c r="D46" s="70" t="s">
        <v>106</v>
      </c>
      <c r="E46" s="70">
        <v>41</v>
      </c>
      <c r="F46" s="1" t="str">
        <f t="shared" si="2"/>
        <v>FFT_E_C_41.txt</v>
      </c>
      <c r="G46" s="1">
        <v>250</v>
      </c>
      <c r="H46" s="39">
        <v>44544</v>
      </c>
      <c r="I46" s="1"/>
    </row>
    <row r="47" spans="1:9">
      <c r="A47" s="22">
        <v>42</v>
      </c>
      <c r="B47" s="70" t="s">
        <v>99</v>
      </c>
      <c r="C47" s="70" t="s">
        <v>101</v>
      </c>
      <c r="D47" s="70" t="s">
        <v>106</v>
      </c>
      <c r="E47" s="70">
        <v>42</v>
      </c>
      <c r="F47" s="1" t="str">
        <f t="shared" si="2"/>
        <v>FFT_E_C_42.txt</v>
      </c>
      <c r="G47" s="1">
        <v>250</v>
      </c>
      <c r="H47" s="39">
        <v>44544</v>
      </c>
      <c r="I47" s="1"/>
    </row>
    <row r="48" spans="1:9">
      <c r="A48" s="22">
        <v>43</v>
      </c>
      <c r="B48" s="70" t="s">
        <v>99</v>
      </c>
      <c r="C48" s="70" t="s">
        <v>101</v>
      </c>
      <c r="D48" s="70" t="s">
        <v>106</v>
      </c>
      <c r="E48" s="70">
        <v>43</v>
      </c>
      <c r="F48" s="1" t="str">
        <f t="shared" si="2"/>
        <v>FFT_E_C_43.txt</v>
      </c>
      <c r="G48" s="1">
        <v>250</v>
      </c>
      <c r="H48" s="39">
        <v>44544</v>
      </c>
      <c r="I48" s="1"/>
    </row>
    <row r="49" spans="1:9">
      <c r="A49" s="22">
        <v>44</v>
      </c>
      <c r="B49" s="70" t="s">
        <v>99</v>
      </c>
      <c r="C49" s="70" t="s">
        <v>101</v>
      </c>
      <c r="D49" s="70" t="s">
        <v>106</v>
      </c>
      <c r="E49" s="70">
        <v>44</v>
      </c>
      <c r="F49" s="1" t="str">
        <f t="shared" si="2"/>
        <v>FFT_E_C_44.txt</v>
      </c>
      <c r="G49" s="1">
        <v>250</v>
      </c>
      <c r="H49" s="39">
        <v>44544</v>
      </c>
      <c r="I49" s="1"/>
    </row>
    <row r="50" spans="1:9">
      <c r="A50" s="22">
        <v>45</v>
      </c>
      <c r="B50" s="70" t="s">
        <v>99</v>
      </c>
      <c r="C50" s="70" t="s">
        <v>101</v>
      </c>
      <c r="D50" s="70" t="s">
        <v>106</v>
      </c>
      <c r="E50" s="70">
        <v>45</v>
      </c>
      <c r="F50" s="1" t="str">
        <f t="shared" ref="F50:F58" si="3">_xlfn.CONCAT(D50,"_",B50,"_",C50,"_",E50,".txt")</f>
        <v>FFT_E_C_45.txt</v>
      </c>
      <c r="G50" s="1">
        <v>250</v>
      </c>
      <c r="H50" s="39">
        <v>44544</v>
      </c>
      <c r="I50" s="1"/>
    </row>
    <row r="51" spans="1:9">
      <c r="A51" s="22">
        <v>46</v>
      </c>
      <c r="B51" s="70" t="s">
        <v>99</v>
      </c>
      <c r="C51" s="70" t="s">
        <v>101</v>
      </c>
      <c r="D51" s="70" t="s">
        <v>106</v>
      </c>
      <c r="E51" s="70">
        <v>46</v>
      </c>
      <c r="F51" s="1" t="str">
        <f t="shared" si="3"/>
        <v>FFT_E_C_46.txt</v>
      </c>
      <c r="G51" s="1">
        <v>250</v>
      </c>
      <c r="H51" s="39">
        <v>44544</v>
      </c>
      <c r="I51" s="1"/>
    </row>
    <row r="52" spans="1:9">
      <c r="A52" s="22">
        <v>47</v>
      </c>
      <c r="B52" s="70" t="s">
        <v>99</v>
      </c>
      <c r="C52" s="70" t="s">
        <v>101</v>
      </c>
      <c r="D52" s="70" t="s">
        <v>106</v>
      </c>
      <c r="E52" s="70">
        <v>47</v>
      </c>
      <c r="F52" s="1" t="str">
        <f t="shared" si="3"/>
        <v>FFT_E_C_47.txt</v>
      </c>
      <c r="G52" s="1">
        <v>250</v>
      </c>
      <c r="H52" s="39">
        <v>44544</v>
      </c>
      <c r="I52" s="1"/>
    </row>
    <row r="53" spans="1:9">
      <c r="A53" s="22">
        <v>48</v>
      </c>
      <c r="B53" s="70" t="s">
        <v>99</v>
      </c>
      <c r="C53" s="70" t="s">
        <v>101</v>
      </c>
      <c r="D53" s="70" t="s">
        <v>106</v>
      </c>
      <c r="E53" s="70">
        <v>48</v>
      </c>
      <c r="F53" s="1" t="str">
        <f t="shared" si="3"/>
        <v>FFT_E_C_48.txt</v>
      </c>
      <c r="G53" s="1">
        <v>250</v>
      </c>
      <c r="H53" s="39">
        <v>44544</v>
      </c>
      <c r="I53" s="1"/>
    </row>
    <row r="54" spans="1:9">
      <c r="A54" s="22">
        <v>49</v>
      </c>
      <c r="B54" s="70" t="s">
        <v>99</v>
      </c>
      <c r="C54" s="70" t="s">
        <v>101</v>
      </c>
      <c r="D54" s="70" t="s">
        <v>106</v>
      </c>
      <c r="E54" s="70">
        <v>49</v>
      </c>
      <c r="F54" s="1" t="str">
        <f t="shared" si="3"/>
        <v>FFT_E_C_49.txt</v>
      </c>
      <c r="G54" s="1">
        <v>250</v>
      </c>
      <c r="H54" s="39">
        <v>44544</v>
      </c>
      <c r="I54" s="1"/>
    </row>
    <row r="55" spans="1:9">
      <c r="A55" s="22">
        <v>50</v>
      </c>
      <c r="B55" s="70" t="s">
        <v>99</v>
      </c>
      <c r="C55" s="70" t="s">
        <v>101</v>
      </c>
      <c r="D55" s="70" t="s">
        <v>106</v>
      </c>
      <c r="E55" s="70">
        <v>50</v>
      </c>
      <c r="F55" s="1" t="str">
        <f t="shared" si="3"/>
        <v>FFT_E_C_50.txt</v>
      </c>
      <c r="G55" s="1">
        <v>250</v>
      </c>
      <c r="H55" s="39">
        <v>44544</v>
      </c>
      <c r="I55" s="1"/>
    </row>
    <row r="56" spans="1:9">
      <c r="A56" s="22">
        <v>51</v>
      </c>
      <c r="B56" s="70" t="s">
        <v>99</v>
      </c>
      <c r="C56" s="70" t="s">
        <v>101</v>
      </c>
      <c r="D56" s="70" t="s">
        <v>106</v>
      </c>
      <c r="E56" s="70">
        <v>51</v>
      </c>
      <c r="F56" s="1" t="str">
        <f t="shared" si="3"/>
        <v>FFT_E_C_51.txt</v>
      </c>
      <c r="G56" s="1">
        <v>250</v>
      </c>
      <c r="H56" s="39">
        <v>44544</v>
      </c>
      <c r="I56" s="1"/>
    </row>
    <row r="57" spans="1:9">
      <c r="A57" s="22">
        <v>52</v>
      </c>
      <c r="B57" s="70" t="s">
        <v>99</v>
      </c>
      <c r="C57" s="70" t="s">
        <v>101</v>
      </c>
      <c r="D57" s="70" t="s">
        <v>106</v>
      </c>
      <c r="E57" s="70">
        <v>52</v>
      </c>
      <c r="F57" s="1" t="str">
        <f t="shared" si="3"/>
        <v>FFT_E_C_52.txt</v>
      </c>
      <c r="G57" s="1">
        <v>250</v>
      </c>
      <c r="H57" s="39">
        <v>44544</v>
      </c>
      <c r="I57" s="1"/>
    </row>
    <row r="58" spans="1:9">
      <c r="A58" s="22">
        <v>53</v>
      </c>
      <c r="B58" s="70" t="s">
        <v>99</v>
      </c>
      <c r="C58" s="70" t="s">
        <v>101</v>
      </c>
      <c r="D58" s="70" t="s">
        <v>106</v>
      </c>
      <c r="E58" s="70">
        <v>53</v>
      </c>
      <c r="F58" s="1" t="str">
        <f t="shared" si="3"/>
        <v>FFT_E_C_53.txt</v>
      </c>
      <c r="G58" s="1">
        <v>250</v>
      </c>
      <c r="H58" s="39">
        <v>44544</v>
      </c>
      <c r="I58" s="1"/>
    </row>
    <row r="59" spans="1:9">
      <c r="A59" s="22">
        <v>54</v>
      </c>
      <c r="B59" s="70" t="s">
        <v>99</v>
      </c>
      <c r="C59" s="70" t="s">
        <v>101</v>
      </c>
      <c r="D59" s="70" t="s">
        <v>106</v>
      </c>
      <c r="E59" s="70">
        <v>54</v>
      </c>
      <c r="F59" s="1" t="str">
        <f t="shared" ref="F59:F64" si="4">_xlfn.CONCAT(D59,"_",B59,"_",C59,"_",E59,".txt")</f>
        <v>FFT_E_C_54.txt</v>
      </c>
      <c r="G59" s="1">
        <v>250</v>
      </c>
      <c r="H59" s="39">
        <v>44544</v>
      </c>
      <c r="I59" s="1"/>
    </row>
    <row r="60" spans="1:9">
      <c r="A60" s="22">
        <v>55</v>
      </c>
      <c r="B60" s="70" t="s">
        <v>99</v>
      </c>
      <c r="C60" s="70" t="s">
        <v>101</v>
      </c>
      <c r="D60" s="70" t="s">
        <v>106</v>
      </c>
      <c r="E60" s="70">
        <v>55</v>
      </c>
      <c r="F60" s="1" t="str">
        <f t="shared" si="4"/>
        <v>FFT_E_C_55.txt</v>
      </c>
      <c r="G60" s="1">
        <v>250</v>
      </c>
      <c r="H60" s="39">
        <v>44544</v>
      </c>
      <c r="I60" s="1"/>
    </row>
    <row r="61" spans="1:9">
      <c r="A61" s="22">
        <v>56</v>
      </c>
      <c r="B61" s="70" t="s">
        <v>99</v>
      </c>
      <c r="C61" s="70" t="s">
        <v>101</v>
      </c>
      <c r="D61" s="70" t="s">
        <v>106</v>
      </c>
      <c r="E61" s="70">
        <v>56</v>
      </c>
      <c r="F61" s="1" t="str">
        <f t="shared" si="4"/>
        <v>FFT_E_C_56.txt</v>
      </c>
      <c r="G61" s="1">
        <v>250</v>
      </c>
      <c r="H61" s="39">
        <v>44544</v>
      </c>
      <c r="I61" s="1"/>
    </row>
    <row r="62" spans="1:9">
      <c r="A62" s="22">
        <v>57</v>
      </c>
      <c r="B62" s="70" t="s">
        <v>99</v>
      </c>
      <c r="C62" s="70" t="s">
        <v>101</v>
      </c>
      <c r="D62" s="70" t="s">
        <v>106</v>
      </c>
      <c r="E62" s="70">
        <v>57</v>
      </c>
      <c r="F62" s="1" t="str">
        <f t="shared" si="4"/>
        <v>FFT_E_C_57.txt</v>
      </c>
      <c r="G62" s="1">
        <v>250</v>
      </c>
      <c r="H62" s="39">
        <v>44544</v>
      </c>
      <c r="I62" s="1"/>
    </row>
    <row r="63" spans="1:9">
      <c r="A63" s="22">
        <v>58</v>
      </c>
      <c r="B63" s="70" t="s">
        <v>99</v>
      </c>
      <c r="C63" s="70" t="s">
        <v>101</v>
      </c>
      <c r="D63" s="70" t="s">
        <v>106</v>
      </c>
      <c r="E63" s="70">
        <v>58</v>
      </c>
      <c r="F63" s="1" t="str">
        <f t="shared" si="4"/>
        <v>FFT_E_C_58.txt</v>
      </c>
      <c r="G63" s="1">
        <v>250</v>
      </c>
      <c r="H63" s="39">
        <v>44544</v>
      </c>
      <c r="I63" s="1"/>
    </row>
    <row r="64" spans="1:9">
      <c r="A64" s="22">
        <v>59</v>
      </c>
      <c r="B64" s="70" t="s">
        <v>99</v>
      </c>
      <c r="C64" s="70" t="s">
        <v>101</v>
      </c>
      <c r="D64" s="70" t="s">
        <v>106</v>
      </c>
      <c r="E64" s="70">
        <v>59</v>
      </c>
      <c r="F64" s="1" t="str">
        <f t="shared" si="4"/>
        <v>FFT_E_C_59.txt</v>
      </c>
      <c r="G64" s="1">
        <v>250</v>
      </c>
      <c r="H64" s="39">
        <v>44544</v>
      </c>
      <c r="I64" s="1"/>
    </row>
    <row r="65" spans="1:9">
      <c r="A65" s="22">
        <v>60</v>
      </c>
      <c r="B65" s="29" t="s">
        <v>99</v>
      </c>
      <c r="C65" s="29" t="s">
        <v>102</v>
      </c>
      <c r="D65" s="29" t="s">
        <v>106</v>
      </c>
      <c r="E65" s="29">
        <v>1</v>
      </c>
      <c r="F65" s="1" t="str">
        <f t="shared" si="0"/>
        <v>FFT_E_O_1.txt</v>
      </c>
      <c r="G65" s="1">
        <v>20</v>
      </c>
      <c r="H65" s="39">
        <v>44518</v>
      </c>
      <c r="I65" s="1"/>
    </row>
    <row r="66" spans="1:9">
      <c r="A66" s="22">
        <v>61</v>
      </c>
      <c r="B66" s="29" t="s">
        <v>99</v>
      </c>
      <c r="C66" s="29" t="s">
        <v>102</v>
      </c>
      <c r="D66" s="29" t="s">
        <v>106</v>
      </c>
      <c r="E66" s="29">
        <v>2</v>
      </c>
      <c r="F66" s="1" t="str">
        <f t="shared" si="0"/>
        <v>FFT_E_O_2.txt</v>
      </c>
      <c r="G66" s="1">
        <v>20</v>
      </c>
      <c r="H66" s="39">
        <v>44518</v>
      </c>
      <c r="I66" s="1"/>
    </row>
    <row r="67" spans="1:9">
      <c r="A67" s="22">
        <v>62</v>
      </c>
      <c r="B67" s="29" t="s">
        <v>99</v>
      </c>
      <c r="C67" s="29" t="s">
        <v>102</v>
      </c>
      <c r="D67" s="29" t="s">
        <v>106</v>
      </c>
      <c r="E67" s="29">
        <v>3</v>
      </c>
      <c r="F67" s="1" t="str">
        <f t="shared" si="0"/>
        <v>FFT_E_O_3.txt</v>
      </c>
      <c r="G67" s="1">
        <v>20</v>
      </c>
      <c r="H67" s="39">
        <v>44518</v>
      </c>
      <c r="I67" s="1"/>
    </row>
    <row r="68" spans="1:9">
      <c r="A68" s="22">
        <v>63</v>
      </c>
      <c r="B68" s="29" t="s">
        <v>99</v>
      </c>
      <c r="C68" s="29" t="s">
        <v>102</v>
      </c>
      <c r="D68" s="29" t="s">
        <v>106</v>
      </c>
      <c r="E68" s="29">
        <v>4</v>
      </c>
      <c r="F68" s="1" t="str">
        <f t="shared" si="0"/>
        <v>FFT_E_O_4.txt</v>
      </c>
      <c r="G68" s="1">
        <v>20</v>
      </c>
      <c r="H68" s="39">
        <v>44518</v>
      </c>
      <c r="I68" s="1"/>
    </row>
    <row r="69" spans="1:9">
      <c r="A69" s="22">
        <v>64</v>
      </c>
      <c r="B69" s="29" t="s">
        <v>99</v>
      </c>
      <c r="C69" s="29" t="s">
        <v>102</v>
      </c>
      <c r="D69" s="29" t="s">
        <v>106</v>
      </c>
      <c r="E69" s="29">
        <v>5</v>
      </c>
      <c r="F69" s="1" t="str">
        <f t="shared" si="0"/>
        <v>FFT_E_O_5.txt</v>
      </c>
      <c r="G69" s="1">
        <v>20</v>
      </c>
      <c r="H69" s="39">
        <v>44518</v>
      </c>
      <c r="I69" s="1"/>
    </row>
    <row r="70" spans="1:9">
      <c r="A70" s="22">
        <v>65</v>
      </c>
      <c r="B70" s="29" t="s">
        <v>99</v>
      </c>
      <c r="C70" s="29" t="s">
        <v>102</v>
      </c>
      <c r="D70" s="29" t="s">
        <v>106</v>
      </c>
      <c r="E70" s="29">
        <v>6</v>
      </c>
      <c r="F70" s="1" t="str">
        <f t="shared" si="0"/>
        <v>FFT_E_O_6.txt</v>
      </c>
      <c r="G70" s="1">
        <v>20</v>
      </c>
      <c r="H70" s="39">
        <v>44518</v>
      </c>
      <c r="I70" s="1"/>
    </row>
    <row r="71" spans="1:9">
      <c r="A71" s="22">
        <v>66</v>
      </c>
      <c r="B71" s="29" t="s">
        <v>99</v>
      </c>
      <c r="C71" s="31" t="s">
        <v>102</v>
      </c>
      <c r="D71" s="29" t="s">
        <v>106</v>
      </c>
      <c r="E71" s="31">
        <v>7</v>
      </c>
      <c r="F71" s="1" t="str">
        <f t="shared" si="0"/>
        <v>FFT_E_O_7.txt</v>
      </c>
      <c r="G71" s="1">
        <v>250</v>
      </c>
      <c r="H71" s="39">
        <v>44519</v>
      </c>
      <c r="I71" s="1"/>
    </row>
    <row r="72" spans="1:9">
      <c r="A72" s="22">
        <v>67</v>
      </c>
      <c r="B72" s="29" t="s">
        <v>99</v>
      </c>
      <c r="C72" s="31" t="s">
        <v>102</v>
      </c>
      <c r="D72" s="29" t="s">
        <v>106</v>
      </c>
      <c r="E72" s="31">
        <v>8</v>
      </c>
      <c r="F72" s="1" t="str">
        <f t="shared" si="0"/>
        <v>FFT_E_O_8.txt</v>
      </c>
      <c r="G72" s="1">
        <v>250</v>
      </c>
      <c r="H72" s="39">
        <v>44519</v>
      </c>
      <c r="I72" s="1"/>
    </row>
    <row r="73" spans="1:9">
      <c r="A73" s="22">
        <v>68</v>
      </c>
      <c r="B73" s="29" t="s">
        <v>99</v>
      </c>
      <c r="C73" s="31" t="s">
        <v>102</v>
      </c>
      <c r="D73" s="29" t="s">
        <v>106</v>
      </c>
      <c r="E73" s="70">
        <v>9</v>
      </c>
      <c r="F73" s="1" t="str">
        <f t="shared" si="0"/>
        <v>FFT_E_O_9.txt</v>
      </c>
      <c r="G73" s="1">
        <v>250</v>
      </c>
      <c r="H73" s="39">
        <v>44519</v>
      </c>
      <c r="I73" s="1"/>
    </row>
    <row r="74" spans="1:9">
      <c r="A74" s="22">
        <v>69</v>
      </c>
      <c r="B74" s="29" t="s">
        <v>99</v>
      </c>
      <c r="C74" s="31" t="s">
        <v>102</v>
      </c>
      <c r="D74" s="29" t="s">
        <v>106</v>
      </c>
      <c r="E74" s="70">
        <v>10</v>
      </c>
      <c r="F74" s="1" t="str">
        <f t="shared" si="0"/>
        <v>FFT_E_O_10.txt</v>
      </c>
      <c r="G74" s="1">
        <v>250</v>
      </c>
      <c r="H74" s="39">
        <v>44519</v>
      </c>
      <c r="I74" s="1"/>
    </row>
    <row r="75" spans="1:9">
      <c r="A75" s="22">
        <v>70</v>
      </c>
      <c r="B75" s="31" t="s">
        <v>99</v>
      </c>
      <c r="C75" s="31" t="s">
        <v>102</v>
      </c>
      <c r="D75" s="31" t="s">
        <v>106</v>
      </c>
      <c r="E75" s="70">
        <v>11</v>
      </c>
      <c r="F75" s="1" t="str">
        <f t="shared" ref="F75:F78" si="5">_xlfn.CONCAT(D75,"_",B75,"_",C75,"_",E75,".txt")</f>
        <v>FFT_E_O_11.txt</v>
      </c>
      <c r="G75" s="1">
        <v>250</v>
      </c>
      <c r="H75" s="39">
        <v>44519</v>
      </c>
      <c r="I75" s="1"/>
    </row>
    <row r="76" spans="1:9">
      <c r="A76" s="22">
        <v>71</v>
      </c>
      <c r="B76" s="31" t="s">
        <v>99</v>
      </c>
      <c r="C76" s="31" t="s">
        <v>102</v>
      </c>
      <c r="D76" s="31" t="s">
        <v>106</v>
      </c>
      <c r="E76" s="70">
        <v>12</v>
      </c>
      <c r="F76" s="1" t="str">
        <f t="shared" si="5"/>
        <v>FFT_E_O_12.txt</v>
      </c>
      <c r="G76" s="1">
        <v>250</v>
      </c>
      <c r="H76" s="39">
        <v>44519</v>
      </c>
      <c r="I76" s="1"/>
    </row>
    <row r="77" spans="1:9">
      <c r="A77" s="22">
        <v>72</v>
      </c>
      <c r="B77" s="31" t="s">
        <v>99</v>
      </c>
      <c r="C77" s="31" t="s">
        <v>102</v>
      </c>
      <c r="D77" s="31" t="s">
        <v>106</v>
      </c>
      <c r="E77" s="70">
        <v>13</v>
      </c>
      <c r="F77" s="1" t="str">
        <f t="shared" si="5"/>
        <v>FFT_E_O_13.txt</v>
      </c>
      <c r="G77" s="1">
        <v>250</v>
      </c>
      <c r="H77" s="39">
        <v>44519</v>
      </c>
      <c r="I77" s="1"/>
    </row>
    <row r="78" spans="1:9">
      <c r="A78" s="22">
        <v>73</v>
      </c>
      <c r="B78" s="31" t="s">
        <v>99</v>
      </c>
      <c r="C78" s="31" t="s">
        <v>102</v>
      </c>
      <c r="D78" s="31" t="s">
        <v>106</v>
      </c>
      <c r="E78" s="70">
        <v>14</v>
      </c>
      <c r="F78" s="1" t="str">
        <f t="shared" si="5"/>
        <v>FFT_E_O_14.txt</v>
      </c>
      <c r="G78" s="1">
        <v>250</v>
      </c>
      <c r="H78" s="39">
        <v>44519</v>
      </c>
      <c r="I78" s="1"/>
    </row>
    <row r="79" spans="1:9">
      <c r="A79" s="22">
        <v>74</v>
      </c>
      <c r="B79" s="31" t="s">
        <v>99</v>
      </c>
      <c r="C79" s="31" t="s">
        <v>102</v>
      </c>
      <c r="D79" s="31" t="s">
        <v>106</v>
      </c>
      <c r="E79" s="70">
        <v>15</v>
      </c>
      <c r="F79" s="1" t="str">
        <f t="shared" ref="F79:F86" si="6">_xlfn.CONCAT(D79,"_",B79,"_",C79,"_",E79,".txt")</f>
        <v>FFT_E_O_15.txt</v>
      </c>
      <c r="G79" s="1">
        <v>250</v>
      </c>
      <c r="H79" s="39">
        <v>44519</v>
      </c>
      <c r="I79" s="1"/>
    </row>
    <row r="80" spans="1:9">
      <c r="A80" s="22">
        <v>75</v>
      </c>
      <c r="B80" s="31" t="s">
        <v>99</v>
      </c>
      <c r="C80" s="31" t="s">
        <v>102</v>
      </c>
      <c r="D80" s="31" t="s">
        <v>106</v>
      </c>
      <c r="E80" s="70">
        <v>16</v>
      </c>
      <c r="F80" s="1" t="str">
        <f t="shared" si="6"/>
        <v>FFT_E_O_16.txt</v>
      </c>
      <c r="G80" s="1">
        <v>250</v>
      </c>
      <c r="H80" s="39">
        <v>44519</v>
      </c>
      <c r="I80" s="1"/>
    </row>
    <row r="81" spans="1:9">
      <c r="A81" s="22">
        <v>76</v>
      </c>
      <c r="B81" s="31" t="s">
        <v>99</v>
      </c>
      <c r="C81" s="31" t="s">
        <v>102</v>
      </c>
      <c r="D81" s="31" t="s">
        <v>106</v>
      </c>
      <c r="E81" s="70">
        <v>17</v>
      </c>
      <c r="F81" s="1" t="str">
        <f t="shared" si="6"/>
        <v>FFT_E_O_17.txt</v>
      </c>
      <c r="G81" s="1">
        <v>250</v>
      </c>
      <c r="H81" s="39">
        <v>44519</v>
      </c>
      <c r="I81" s="1"/>
    </row>
    <row r="82" spans="1:9">
      <c r="A82" s="22">
        <v>77</v>
      </c>
      <c r="B82" s="31" t="s">
        <v>99</v>
      </c>
      <c r="C82" s="31" t="s">
        <v>102</v>
      </c>
      <c r="D82" s="31" t="s">
        <v>106</v>
      </c>
      <c r="E82" s="70">
        <v>18</v>
      </c>
      <c r="F82" s="1" t="str">
        <f t="shared" si="6"/>
        <v>FFT_E_O_18.txt</v>
      </c>
      <c r="G82" s="1">
        <v>250</v>
      </c>
      <c r="H82" s="39">
        <v>44519</v>
      </c>
      <c r="I82" s="1"/>
    </row>
    <row r="83" spans="1:9">
      <c r="A83" s="22">
        <v>78</v>
      </c>
      <c r="B83" s="31" t="s">
        <v>99</v>
      </c>
      <c r="C83" s="31" t="s">
        <v>102</v>
      </c>
      <c r="D83" s="31" t="s">
        <v>106</v>
      </c>
      <c r="E83" s="70">
        <v>19</v>
      </c>
      <c r="F83" s="1" t="str">
        <f t="shared" si="6"/>
        <v>FFT_E_O_19.txt</v>
      </c>
      <c r="G83" s="1">
        <v>250</v>
      </c>
      <c r="H83" s="39">
        <v>44530</v>
      </c>
      <c r="I83" s="1"/>
    </row>
    <row r="84" spans="1:9">
      <c r="A84" s="22">
        <v>79</v>
      </c>
      <c r="B84" s="31" t="s">
        <v>99</v>
      </c>
      <c r="C84" s="31" t="s">
        <v>102</v>
      </c>
      <c r="D84" s="31" t="s">
        <v>106</v>
      </c>
      <c r="E84" s="70">
        <v>20</v>
      </c>
      <c r="F84" s="1" t="str">
        <f t="shared" si="6"/>
        <v>FFT_E_O_20.txt</v>
      </c>
      <c r="G84" s="1">
        <v>250</v>
      </c>
      <c r="H84" s="39">
        <v>44530</v>
      </c>
      <c r="I84" s="1"/>
    </row>
    <row r="85" spans="1:9">
      <c r="A85" s="22">
        <v>80</v>
      </c>
      <c r="B85" s="31" t="s">
        <v>99</v>
      </c>
      <c r="C85" s="31" t="s">
        <v>102</v>
      </c>
      <c r="D85" s="31" t="s">
        <v>106</v>
      </c>
      <c r="E85" s="70">
        <v>21</v>
      </c>
      <c r="F85" s="1" t="str">
        <f t="shared" si="6"/>
        <v>FFT_E_O_21.txt</v>
      </c>
      <c r="G85" s="1">
        <v>250</v>
      </c>
      <c r="H85" s="39">
        <v>44530</v>
      </c>
      <c r="I85" s="1"/>
    </row>
    <row r="86" spans="1:9">
      <c r="A86" s="22">
        <v>81</v>
      </c>
      <c r="B86" s="31" t="s">
        <v>99</v>
      </c>
      <c r="C86" s="31" t="s">
        <v>102</v>
      </c>
      <c r="D86" s="31" t="s">
        <v>106</v>
      </c>
      <c r="E86" s="70">
        <v>22</v>
      </c>
      <c r="F86" s="1" t="str">
        <f t="shared" si="6"/>
        <v>FFT_E_O_22.txt</v>
      </c>
      <c r="G86" s="1">
        <v>250</v>
      </c>
      <c r="H86" s="39">
        <v>44530</v>
      </c>
      <c r="I86" s="1"/>
    </row>
    <row r="87" spans="1:9">
      <c r="A87" s="22">
        <v>82</v>
      </c>
      <c r="B87" s="31" t="s">
        <v>99</v>
      </c>
      <c r="C87" s="31" t="s">
        <v>102</v>
      </c>
      <c r="D87" s="31" t="s">
        <v>106</v>
      </c>
      <c r="E87" s="70">
        <v>23</v>
      </c>
      <c r="F87" s="1" t="str">
        <f>_xlfn.CONCAT(D87,"_",B87,"_",C87,"_",E87,".txt")</f>
        <v>FFT_E_O_23.txt</v>
      </c>
      <c r="G87" s="1">
        <v>250</v>
      </c>
      <c r="H87" s="39">
        <v>44530</v>
      </c>
      <c r="I87" s="1"/>
    </row>
    <row r="88" spans="1:9">
      <c r="A88" s="22">
        <v>83</v>
      </c>
      <c r="B88" s="70" t="s">
        <v>99</v>
      </c>
      <c r="C88" s="70" t="s">
        <v>102</v>
      </c>
      <c r="D88" s="70" t="s">
        <v>106</v>
      </c>
      <c r="E88" s="70">
        <v>24</v>
      </c>
      <c r="F88" s="1" t="str">
        <f>_xlfn.CONCAT(D88,"_",B88,"_",C88,"_",E88,".txt")</f>
        <v>FFT_E_O_24.txt</v>
      </c>
      <c r="G88" s="1">
        <v>250</v>
      </c>
      <c r="H88" s="39">
        <v>44544</v>
      </c>
      <c r="I88" s="1"/>
    </row>
    <row r="89" spans="1:9">
      <c r="A89" s="22">
        <v>84</v>
      </c>
      <c r="B89" s="70" t="s">
        <v>99</v>
      </c>
      <c r="C89" s="70" t="s">
        <v>102</v>
      </c>
      <c r="D89" s="70" t="s">
        <v>106</v>
      </c>
      <c r="E89" s="70">
        <v>25</v>
      </c>
      <c r="F89" s="1" t="str">
        <f t="shared" ref="F89:F99" si="7">_xlfn.CONCAT(D89,"_",B89,"_",C89,"_",E89,".txt")</f>
        <v>FFT_E_O_25.txt</v>
      </c>
      <c r="G89" s="1">
        <v>250</v>
      </c>
      <c r="H89" s="39">
        <v>44544</v>
      </c>
      <c r="I89" s="1"/>
    </row>
    <row r="90" spans="1:9">
      <c r="A90" s="22">
        <v>85</v>
      </c>
      <c r="B90" s="70" t="s">
        <v>99</v>
      </c>
      <c r="C90" s="70" t="s">
        <v>102</v>
      </c>
      <c r="D90" s="70" t="s">
        <v>106</v>
      </c>
      <c r="E90" s="70">
        <v>26</v>
      </c>
      <c r="F90" s="1" t="str">
        <f t="shared" si="7"/>
        <v>FFT_E_O_26.txt</v>
      </c>
      <c r="G90" s="1">
        <v>250</v>
      </c>
      <c r="H90" s="39">
        <v>44544</v>
      </c>
      <c r="I90" s="1"/>
    </row>
    <row r="91" spans="1:9">
      <c r="A91" s="22">
        <v>86</v>
      </c>
      <c r="B91" s="70" t="s">
        <v>99</v>
      </c>
      <c r="C91" s="70" t="s">
        <v>102</v>
      </c>
      <c r="D91" s="70" t="s">
        <v>106</v>
      </c>
      <c r="E91" s="70">
        <v>27</v>
      </c>
      <c r="F91" s="1" t="str">
        <f t="shared" si="7"/>
        <v>FFT_E_O_27.txt</v>
      </c>
      <c r="G91" s="1">
        <v>250</v>
      </c>
      <c r="H91" s="39">
        <v>44544</v>
      </c>
      <c r="I91" s="1"/>
    </row>
    <row r="92" spans="1:9">
      <c r="A92" s="22">
        <v>87</v>
      </c>
      <c r="B92" s="70" t="s">
        <v>99</v>
      </c>
      <c r="C92" s="70" t="s">
        <v>102</v>
      </c>
      <c r="D92" s="70" t="s">
        <v>106</v>
      </c>
      <c r="E92" s="70">
        <v>28</v>
      </c>
      <c r="F92" s="1" t="str">
        <f t="shared" si="7"/>
        <v>FFT_E_O_28.txt</v>
      </c>
      <c r="G92" s="1">
        <v>250</v>
      </c>
      <c r="H92" s="39">
        <v>44544</v>
      </c>
      <c r="I92" s="1"/>
    </row>
    <row r="93" spans="1:9">
      <c r="A93" s="22">
        <v>88</v>
      </c>
      <c r="B93" s="70" t="s">
        <v>99</v>
      </c>
      <c r="C93" s="70" t="s">
        <v>102</v>
      </c>
      <c r="D93" s="70" t="s">
        <v>106</v>
      </c>
      <c r="E93" s="70">
        <v>29</v>
      </c>
      <c r="F93" s="1" t="str">
        <f t="shared" si="7"/>
        <v>FFT_E_O_29.txt</v>
      </c>
      <c r="G93" s="1">
        <v>250</v>
      </c>
      <c r="H93" s="39">
        <v>44544</v>
      </c>
      <c r="I93" s="1"/>
    </row>
    <row r="94" spans="1:9">
      <c r="A94" s="22">
        <v>89</v>
      </c>
      <c r="B94" s="70" t="s">
        <v>99</v>
      </c>
      <c r="C94" s="70" t="s">
        <v>102</v>
      </c>
      <c r="D94" s="70" t="s">
        <v>106</v>
      </c>
      <c r="E94" s="70">
        <v>30</v>
      </c>
      <c r="F94" s="1" t="str">
        <f t="shared" si="7"/>
        <v>FFT_E_O_30.txt</v>
      </c>
      <c r="G94" s="1">
        <v>250</v>
      </c>
      <c r="H94" s="39">
        <v>44544</v>
      </c>
      <c r="I94" s="1"/>
    </row>
    <row r="95" spans="1:9">
      <c r="A95" s="22">
        <v>90</v>
      </c>
      <c r="B95" s="70" t="s">
        <v>99</v>
      </c>
      <c r="C95" s="70" t="s">
        <v>102</v>
      </c>
      <c r="D95" s="70" t="s">
        <v>106</v>
      </c>
      <c r="E95" s="70">
        <v>31</v>
      </c>
      <c r="F95" s="1" t="str">
        <f t="shared" si="7"/>
        <v>FFT_E_O_31.txt</v>
      </c>
      <c r="G95" s="1">
        <v>250</v>
      </c>
      <c r="H95" s="39">
        <v>44544</v>
      </c>
      <c r="I95" s="1"/>
    </row>
    <row r="96" spans="1:9">
      <c r="A96" s="22">
        <v>91</v>
      </c>
      <c r="B96" s="70" t="s">
        <v>99</v>
      </c>
      <c r="C96" s="70" t="s">
        <v>102</v>
      </c>
      <c r="D96" s="70" t="s">
        <v>106</v>
      </c>
      <c r="E96" s="70">
        <v>32</v>
      </c>
      <c r="F96" s="1" t="str">
        <f t="shared" si="7"/>
        <v>FFT_E_O_32.txt</v>
      </c>
      <c r="G96" s="1">
        <v>250</v>
      </c>
      <c r="H96" s="39">
        <v>44544</v>
      </c>
      <c r="I96" s="1"/>
    </row>
    <row r="97" spans="1:9">
      <c r="A97" s="22">
        <v>92</v>
      </c>
      <c r="B97" s="70" t="s">
        <v>99</v>
      </c>
      <c r="C97" s="70" t="s">
        <v>102</v>
      </c>
      <c r="D97" s="70" t="s">
        <v>106</v>
      </c>
      <c r="E97" s="70">
        <v>33</v>
      </c>
      <c r="F97" s="1" t="str">
        <f t="shared" si="7"/>
        <v>FFT_E_O_33.txt</v>
      </c>
      <c r="G97" s="1">
        <v>250</v>
      </c>
      <c r="H97" s="39">
        <v>44544</v>
      </c>
      <c r="I97" s="1"/>
    </row>
    <row r="98" spans="1:9">
      <c r="A98" s="22">
        <v>93</v>
      </c>
      <c r="B98" s="70" t="s">
        <v>99</v>
      </c>
      <c r="C98" s="70" t="s">
        <v>102</v>
      </c>
      <c r="D98" s="70" t="s">
        <v>106</v>
      </c>
      <c r="E98" s="70">
        <v>34</v>
      </c>
      <c r="F98" s="1" t="str">
        <f t="shared" si="7"/>
        <v>FFT_E_O_34.txt</v>
      </c>
      <c r="G98" s="1">
        <v>250</v>
      </c>
      <c r="H98" s="39">
        <v>44544</v>
      </c>
      <c r="I98" s="1"/>
    </row>
    <row r="99" spans="1:9">
      <c r="A99" s="22">
        <v>94</v>
      </c>
      <c r="B99" s="70" t="s">
        <v>99</v>
      </c>
      <c r="C99" s="70" t="s">
        <v>102</v>
      </c>
      <c r="D99" s="70" t="s">
        <v>106</v>
      </c>
      <c r="E99" s="70">
        <v>35</v>
      </c>
      <c r="F99" s="1" t="str">
        <f t="shared" si="7"/>
        <v>FFT_E_O_35.txt</v>
      </c>
      <c r="G99" s="1">
        <v>250</v>
      </c>
      <c r="H99" s="39">
        <v>44544</v>
      </c>
      <c r="I99" s="1"/>
    </row>
    <row r="100" spans="1:9">
      <c r="A100" s="22">
        <v>95</v>
      </c>
      <c r="B100" s="70" t="s">
        <v>99</v>
      </c>
      <c r="C100" s="70" t="s">
        <v>102</v>
      </c>
      <c r="D100" s="70" t="s">
        <v>106</v>
      </c>
      <c r="E100" s="70">
        <v>36</v>
      </c>
      <c r="F100" s="1" t="str">
        <f>_xlfn.CONCAT(D100,"_",B100,"_",C100,"_",E100,".txt")</f>
        <v>FFT_E_O_36.txt</v>
      </c>
      <c r="G100" s="1">
        <v>250</v>
      </c>
      <c r="H100" s="39">
        <v>44544</v>
      </c>
      <c r="I100" s="1"/>
    </row>
    <row r="101" spans="1:9">
      <c r="A101" s="22">
        <v>96</v>
      </c>
      <c r="B101" s="70" t="s">
        <v>99</v>
      </c>
      <c r="C101" s="70" t="s">
        <v>102</v>
      </c>
      <c r="D101" s="70" t="s">
        <v>106</v>
      </c>
      <c r="E101" s="70">
        <v>37</v>
      </c>
      <c r="F101" s="1" t="str">
        <f>_xlfn.CONCAT(D101,"_",B101,"_",C101,"_",E101,".txt")</f>
        <v>FFT_E_O_37.txt</v>
      </c>
      <c r="G101" s="1">
        <v>250</v>
      </c>
      <c r="H101" s="39">
        <v>44544</v>
      </c>
      <c r="I101" s="1"/>
    </row>
    <row r="102" spans="1:9">
      <c r="A102" s="22">
        <v>97</v>
      </c>
      <c r="B102" s="70" t="s">
        <v>99</v>
      </c>
      <c r="C102" s="70" t="s">
        <v>102</v>
      </c>
      <c r="D102" s="70" t="s">
        <v>106</v>
      </c>
      <c r="E102" s="70">
        <v>38</v>
      </c>
      <c r="F102" s="1" t="str">
        <f t="shared" ref="F102:F112" si="8">_xlfn.CONCAT(D102,"_",B102,"_",C102,"_",E102,".txt")</f>
        <v>FFT_E_O_38.txt</v>
      </c>
      <c r="G102" s="1">
        <v>250</v>
      </c>
      <c r="H102" s="39">
        <v>44544</v>
      </c>
      <c r="I102" s="1"/>
    </row>
    <row r="103" spans="1:9">
      <c r="A103" s="22">
        <v>98</v>
      </c>
      <c r="B103" s="70" t="s">
        <v>99</v>
      </c>
      <c r="C103" s="70" t="s">
        <v>102</v>
      </c>
      <c r="D103" s="70" t="s">
        <v>106</v>
      </c>
      <c r="E103" s="70">
        <v>39</v>
      </c>
      <c r="F103" s="1" t="str">
        <f t="shared" si="8"/>
        <v>FFT_E_O_39.txt</v>
      </c>
      <c r="G103" s="1">
        <v>250</v>
      </c>
      <c r="H103" s="39">
        <v>44544</v>
      </c>
      <c r="I103" s="1"/>
    </row>
    <row r="104" spans="1:9">
      <c r="A104" s="22">
        <v>99</v>
      </c>
      <c r="B104" s="70" t="s">
        <v>99</v>
      </c>
      <c r="C104" s="70" t="s">
        <v>102</v>
      </c>
      <c r="D104" s="70" t="s">
        <v>106</v>
      </c>
      <c r="E104" s="70">
        <v>40</v>
      </c>
      <c r="F104" s="1" t="str">
        <f t="shared" si="8"/>
        <v>FFT_E_O_40.txt</v>
      </c>
      <c r="G104" s="1">
        <v>250</v>
      </c>
      <c r="H104" s="39">
        <v>44544</v>
      </c>
      <c r="I104" s="1"/>
    </row>
    <row r="105" spans="1:9">
      <c r="A105" s="22">
        <v>100</v>
      </c>
      <c r="B105" s="70" t="s">
        <v>99</v>
      </c>
      <c r="C105" s="70" t="s">
        <v>102</v>
      </c>
      <c r="D105" s="70" t="s">
        <v>106</v>
      </c>
      <c r="E105" s="70">
        <v>41</v>
      </c>
      <c r="F105" s="1" t="str">
        <f t="shared" si="8"/>
        <v>FFT_E_O_41.txt</v>
      </c>
      <c r="G105" s="1">
        <v>250</v>
      </c>
      <c r="H105" s="39">
        <v>44544</v>
      </c>
      <c r="I105" s="1"/>
    </row>
    <row r="106" spans="1:9">
      <c r="A106" s="22">
        <v>101</v>
      </c>
      <c r="B106" s="70" t="s">
        <v>99</v>
      </c>
      <c r="C106" s="70" t="s">
        <v>102</v>
      </c>
      <c r="D106" s="70" t="s">
        <v>106</v>
      </c>
      <c r="E106" s="70">
        <v>42</v>
      </c>
      <c r="F106" s="1" t="str">
        <f t="shared" si="8"/>
        <v>FFT_E_O_42.txt</v>
      </c>
      <c r="G106" s="1">
        <v>250</v>
      </c>
      <c r="H106" s="39">
        <v>44544</v>
      </c>
      <c r="I106" s="1"/>
    </row>
    <row r="107" spans="1:9">
      <c r="A107" s="22">
        <v>102</v>
      </c>
      <c r="B107" s="70" t="s">
        <v>99</v>
      </c>
      <c r="C107" s="70" t="s">
        <v>102</v>
      </c>
      <c r="D107" s="70" t="s">
        <v>106</v>
      </c>
      <c r="E107" s="70">
        <v>43</v>
      </c>
      <c r="F107" s="1" t="str">
        <f t="shared" si="8"/>
        <v>FFT_E_O_43.txt</v>
      </c>
      <c r="G107" s="1">
        <v>250</v>
      </c>
      <c r="H107" s="39">
        <v>44544</v>
      </c>
      <c r="I107" s="1"/>
    </row>
    <row r="108" spans="1:9">
      <c r="A108" s="22">
        <v>103</v>
      </c>
      <c r="B108" s="70" t="s">
        <v>99</v>
      </c>
      <c r="C108" s="70" t="s">
        <v>102</v>
      </c>
      <c r="D108" s="70" t="s">
        <v>106</v>
      </c>
      <c r="E108" s="70">
        <v>44</v>
      </c>
      <c r="F108" s="1" t="str">
        <f t="shared" si="8"/>
        <v>FFT_E_O_44.txt</v>
      </c>
      <c r="G108" s="1">
        <v>250</v>
      </c>
      <c r="H108" s="39">
        <v>44544</v>
      </c>
      <c r="I108" s="1"/>
    </row>
    <row r="109" spans="1:9">
      <c r="A109" s="22">
        <v>104</v>
      </c>
      <c r="B109" s="70" t="s">
        <v>99</v>
      </c>
      <c r="C109" s="70" t="s">
        <v>102</v>
      </c>
      <c r="D109" s="70" t="s">
        <v>106</v>
      </c>
      <c r="E109" s="70">
        <v>45</v>
      </c>
      <c r="F109" s="1" t="str">
        <f t="shared" si="8"/>
        <v>FFT_E_O_45.txt</v>
      </c>
      <c r="G109" s="1">
        <v>250</v>
      </c>
      <c r="H109" s="39">
        <v>44544</v>
      </c>
      <c r="I109" s="1"/>
    </row>
    <row r="110" spans="1:9">
      <c r="A110" s="22">
        <v>105</v>
      </c>
      <c r="B110" s="70" t="s">
        <v>99</v>
      </c>
      <c r="C110" s="70" t="s">
        <v>102</v>
      </c>
      <c r="D110" s="70" t="s">
        <v>106</v>
      </c>
      <c r="E110" s="70">
        <v>46</v>
      </c>
      <c r="F110" s="1" t="str">
        <f t="shared" si="8"/>
        <v>FFT_E_O_46.txt</v>
      </c>
      <c r="G110" s="1">
        <v>250</v>
      </c>
      <c r="H110" s="39">
        <v>44544</v>
      </c>
      <c r="I110" s="1"/>
    </row>
    <row r="111" spans="1:9">
      <c r="A111" s="22">
        <v>106</v>
      </c>
      <c r="B111" s="70" t="s">
        <v>99</v>
      </c>
      <c r="C111" s="70" t="s">
        <v>102</v>
      </c>
      <c r="D111" s="70" t="s">
        <v>106</v>
      </c>
      <c r="E111" s="70">
        <v>47</v>
      </c>
      <c r="F111" s="1" t="str">
        <f t="shared" si="8"/>
        <v>FFT_E_O_47.txt</v>
      </c>
      <c r="G111" s="1">
        <v>250</v>
      </c>
      <c r="H111" s="39">
        <v>44544</v>
      </c>
      <c r="I111" s="1"/>
    </row>
    <row r="112" spans="1:9">
      <c r="A112" s="22">
        <v>107</v>
      </c>
      <c r="B112" s="70" t="s">
        <v>99</v>
      </c>
      <c r="C112" s="70" t="s">
        <v>102</v>
      </c>
      <c r="D112" s="70" t="s">
        <v>106</v>
      </c>
      <c r="E112" s="70">
        <v>48</v>
      </c>
      <c r="F112" s="1" t="str">
        <f t="shared" si="8"/>
        <v>FFT_E_O_48.txt</v>
      </c>
      <c r="G112" s="1">
        <v>250</v>
      </c>
      <c r="H112" s="39">
        <v>44544</v>
      </c>
      <c r="I112" s="1"/>
    </row>
    <row r="113" spans="1:9">
      <c r="A113" s="22">
        <v>108</v>
      </c>
      <c r="B113" s="70" t="s">
        <v>99</v>
      </c>
      <c r="C113" s="70" t="s">
        <v>102</v>
      </c>
      <c r="D113" s="70" t="s">
        <v>106</v>
      </c>
      <c r="E113" s="70">
        <v>49</v>
      </c>
      <c r="F113" s="1" t="str">
        <f>_xlfn.CONCAT(D113,"_",B113,"_",C113,"_",E113,".txt")</f>
        <v>FFT_E_O_49.txt</v>
      </c>
      <c r="G113" s="1">
        <v>250</v>
      </c>
      <c r="H113" s="39">
        <v>44544</v>
      </c>
      <c r="I113" s="1"/>
    </row>
    <row r="114" spans="1:9">
      <c r="A114" s="22">
        <v>109</v>
      </c>
      <c r="B114" s="70" t="s">
        <v>99</v>
      </c>
      <c r="C114" s="70" t="s">
        <v>102</v>
      </c>
      <c r="D114" s="70" t="s">
        <v>106</v>
      </c>
      <c r="E114" s="70">
        <v>50</v>
      </c>
      <c r="F114" s="1" t="str">
        <f>_xlfn.CONCAT(D114,"_",B114,"_",C114,"_",E114,".txt")</f>
        <v>FFT_E_O_50.txt</v>
      </c>
      <c r="G114" s="1">
        <v>250</v>
      </c>
      <c r="H114" s="39">
        <v>44544</v>
      </c>
      <c r="I114" s="1"/>
    </row>
    <row r="115" spans="1:9">
      <c r="A115" s="22">
        <v>110</v>
      </c>
      <c r="B115" s="70" t="s">
        <v>99</v>
      </c>
      <c r="C115" s="70" t="s">
        <v>102</v>
      </c>
      <c r="D115" s="70" t="s">
        <v>106</v>
      </c>
      <c r="E115" s="70">
        <v>51</v>
      </c>
      <c r="F115" s="1" t="str">
        <f t="shared" ref="F115:F123" si="9">_xlfn.CONCAT(D115,"_",B115,"_",C115,"_",E115,".txt")</f>
        <v>FFT_E_O_51.txt</v>
      </c>
      <c r="G115" s="1">
        <v>250</v>
      </c>
      <c r="H115" s="39">
        <v>44544</v>
      </c>
      <c r="I115" s="1"/>
    </row>
    <row r="116" spans="1:9">
      <c r="A116" s="22">
        <v>111</v>
      </c>
      <c r="B116" s="70" t="s">
        <v>99</v>
      </c>
      <c r="C116" s="70" t="s">
        <v>102</v>
      </c>
      <c r="D116" s="70" t="s">
        <v>106</v>
      </c>
      <c r="E116" s="70">
        <v>52</v>
      </c>
      <c r="F116" s="1" t="str">
        <f t="shared" si="9"/>
        <v>FFT_E_O_52.txt</v>
      </c>
      <c r="G116" s="1">
        <v>250</v>
      </c>
      <c r="H116" s="39">
        <v>44544</v>
      </c>
      <c r="I116" s="1"/>
    </row>
    <row r="117" spans="1:9">
      <c r="A117" s="22">
        <v>112</v>
      </c>
      <c r="B117" s="70" t="s">
        <v>99</v>
      </c>
      <c r="C117" s="70" t="s">
        <v>102</v>
      </c>
      <c r="D117" s="70" t="s">
        <v>106</v>
      </c>
      <c r="E117" s="70">
        <v>53</v>
      </c>
      <c r="F117" s="1" t="str">
        <f t="shared" si="9"/>
        <v>FFT_E_O_53.txt</v>
      </c>
      <c r="G117" s="1">
        <v>250</v>
      </c>
      <c r="H117" s="39">
        <v>44544</v>
      </c>
      <c r="I117" s="1"/>
    </row>
    <row r="118" spans="1:9">
      <c r="A118" s="22">
        <v>113</v>
      </c>
      <c r="B118" s="70" t="s">
        <v>99</v>
      </c>
      <c r="C118" s="70" t="s">
        <v>102</v>
      </c>
      <c r="D118" s="70" t="s">
        <v>106</v>
      </c>
      <c r="E118" s="70">
        <v>54</v>
      </c>
      <c r="F118" s="1" t="str">
        <f t="shared" si="9"/>
        <v>FFT_E_O_54.txt</v>
      </c>
      <c r="G118" s="1">
        <v>250</v>
      </c>
      <c r="H118" s="39">
        <v>44544</v>
      </c>
      <c r="I118" s="1"/>
    </row>
    <row r="119" spans="1:9">
      <c r="A119" s="22">
        <v>114</v>
      </c>
      <c r="B119" s="70" t="s">
        <v>99</v>
      </c>
      <c r="C119" s="70" t="s">
        <v>102</v>
      </c>
      <c r="D119" s="70" t="s">
        <v>106</v>
      </c>
      <c r="E119" s="70">
        <v>55</v>
      </c>
      <c r="F119" s="1" t="str">
        <f t="shared" si="9"/>
        <v>FFT_E_O_55.txt</v>
      </c>
      <c r="G119" s="1">
        <v>250</v>
      </c>
      <c r="H119" s="39">
        <v>44544</v>
      </c>
      <c r="I119" s="1"/>
    </row>
    <row r="120" spans="1:9">
      <c r="A120" s="22">
        <v>115</v>
      </c>
      <c r="B120" s="70" t="s">
        <v>99</v>
      </c>
      <c r="C120" s="70" t="s">
        <v>102</v>
      </c>
      <c r="D120" s="70" t="s">
        <v>106</v>
      </c>
      <c r="E120" s="70">
        <v>56</v>
      </c>
      <c r="F120" s="1" t="str">
        <f t="shared" si="9"/>
        <v>FFT_E_O_56.txt</v>
      </c>
      <c r="G120" s="1">
        <v>250</v>
      </c>
      <c r="H120" s="39">
        <v>44544</v>
      </c>
      <c r="I120" s="1"/>
    </row>
    <row r="121" spans="1:9">
      <c r="A121" s="22">
        <v>116</v>
      </c>
      <c r="B121" s="70" t="s">
        <v>99</v>
      </c>
      <c r="C121" s="70" t="s">
        <v>102</v>
      </c>
      <c r="D121" s="70" t="s">
        <v>106</v>
      </c>
      <c r="E121" s="70">
        <v>57</v>
      </c>
      <c r="F121" s="1" t="str">
        <f t="shared" si="9"/>
        <v>FFT_E_O_57.txt</v>
      </c>
      <c r="G121" s="1">
        <v>250</v>
      </c>
      <c r="H121" s="39">
        <v>44544</v>
      </c>
      <c r="I121" s="1"/>
    </row>
    <row r="122" spans="1:9">
      <c r="A122" s="22">
        <v>117</v>
      </c>
      <c r="B122" s="70" t="s">
        <v>99</v>
      </c>
      <c r="C122" s="70" t="s">
        <v>102</v>
      </c>
      <c r="D122" s="70" t="s">
        <v>106</v>
      </c>
      <c r="E122" s="70">
        <v>58</v>
      </c>
      <c r="F122" s="1" t="str">
        <f t="shared" si="9"/>
        <v>FFT_E_O_58.txt</v>
      </c>
      <c r="G122" s="1">
        <v>250</v>
      </c>
      <c r="H122" s="39">
        <v>44544</v>
      </c>
      <c r="I122" s="1"/>
    </row>
    <row r="123" spans="1:9">
      <c r="A123" s="22">
        <v>118</v>
      </c>
      <c r="B123" s="70" t="s">
        <v>99</v>
      </c>
      <c r="C123" s="70" t="s">
        <v>102</v>
      </c>
      <c r="D123" s="70" t="s">
        <v>106</v>
      </c>
      <c r="E123" s="70">
        <v>59</v>
      </c>
      <c r="F123" s="1" t="str">
        <f t="shared" si="9"/>
        <v>FFT_E_O_59.txt</v>
      </c>
      <c r="G123" s="1">
        <v>250</v>
      </c>
      <c r="H123" s="39">
        <v>44544</v>
      </c>
      <c r="I123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O331"/>
  <sheetViews>
    <sheetView workbookViewId="0"/>
  </sheetViews>
  <sheetFormatPr defaultRowHeight="15"/>
  <cols>
    <col min="1" max="1" width="18.85546875" style="33" bestFit="1" customWidth="1"/>
    <col min="2" max="2" width="7" style="34" customWidth="1"/>
    <col min="3" max="3" width="9.140625" style="34" bestFit="1" customWidth="1"/>
    <col min="4" max="4" width="9.140625" style="34" customWidth="1"/>
    <col min="5" max="5" width="12.85546875" style="34" customWidth="1"/>
    <col min="6" max="6" width="11.85546875" style="34" customWidth="1"/>
    <col min="7" max="7" width="14.85546875" style="34" customWidth="1"/>
    <col min="8" max="8" width="20.140625" bestFit="1" customWidth="1"/>
    <col min="9" max="9" width="17.5703125" customWidth="1"/>
    <col min="10" max="10" width="16.5703125" style="34" customWidth="1"/>
    <col min="11" max="11" width="10.7109375" customWidth="1"/>
    <col min="12" max="12" width="10.140625" customWidth="1"/>
    <col min="13" max="13" width="27.7109375" customWidth="1"/>
    <col min="14" max="15" width="10.7109375" bestFit="1" customWidth="1"/>
    <col min="17" max="17" width="13.85546875" bestFit="1" customWidth="1"/>
  </cols>
  <sheetData>
    <row r="1" spans="1:15">
      <c r="A1" s="47" t="s">
        <v>144</v>
      </c>
    </row>
    <row r="3" spans="1:15" ht="30">
      <c r="A3" s="55" t="s">
        <v>0</v>
      </c>
      <c r="B3" s="56" t="s">
        <v>93</v>
      </c>
      <c r="C3" s="57" t="s">
        <v>94</v>
      </c>
      <c r="D3" s="57" t="s">
        <v>15</v>
      </c>
      <c r="E3" s="57" t="s">
        <v>12</v>
      </c>
      <c r="F3" s="56" t="s">
        <v>95</v>
      </c>
      <c r="G3" s="56" t="s">
        <v>114</v>
      </c>
      <c r="H3" s="58" t="s">
        <v>96</v>
      </c>
      <c r="I3" s="58" t="s">
        <v>131</v>
      </c>
      <c r="J3" s="56" t="s">
        <v>145</v>
      </c>
      <c r="K3" s="59" t="s">
        <v>3</v>
      </c>
      <c r="L3" s="37"/>
      <c r="M3" s="63" t="s">
        <v>146</v>
      </c>
      <c r="N3" s="31">
        <f>COUNTIF(H4:H57,"*")</f>
        <v>54</v>
      </c>
    </row>
    <row r="4" spans="1:15">
      <c r="A4" s="50">
        <v>1</v>
      </c>
      <c r="B4" s="31" t="s">
        <v>121</v>
      </c>
      <c r="C4" s="31" t="s">
        <v>101</v>
      </c>
      <c r="D4" s="31" t="s">
        <v>104</v>
      </c>
      <c r="E4" s="31" t="s">
        <v>104</v>
      </c>
      <c r="F4" s="31" t="s">
        <v>106</v>
      </c>
      <c r="G4" s="31">
        <v>1</v>
      </c>
      <c r="H4" s="60" t="str">
        <f>_xlfn.CONCAT(F4,"_",B4,"_",C4,D4,E4,"_",G4,".txt")</f>
        <v>FFT_H1_CNN_1.txt</v>
      </c>
      <c r="I4" s="1">
        <v>20</v>
      </c>
      <c r="J4" s="53">
        <v>44518</v>
      </c>
      <c r="K4" s="51"/>
      <c r="M4" s="64" t="s">
        <v>148</v>
      </c>
      <c r="N4" s="22">
        <f>SUMIF(Table9[Seat],O4,Table9[Measurement])</f>
        <v>160</v>
      </c>
      <c r="O4" t="s">
        <v>121</v>
      </c>
    </row>
    <row r="5" spans="1:15">
      <c r="A5" s="50">
        <v>2</v>
      </c>
      <c r="B5" s="31" t="s">
        <v>121</v>
      </c>
      <c r="C5" s="31" t="s">
        <v>101</v>
      </c>
      <c r="D5" s="31" t="s">
        <v>104</v>
      </c>
      <c r="E5" s="31" t="s">
        <v>105</v>
      </c>
      <c r="F5" s="31" t="s">
        <v>106</v>
      </c>
      <c r="G5" s="31">
        <v>1</v>
      </c>
      <c r="H5" s="60" t="str">
        <f t="shared" ref="H5:H11" si="0">_xlfn.CONCAT(F5,"_",B5,"_",C5,D5,E5,"_",G5,".txt")</f>
        <v>FFT_H1_CNM_1.txt</v>
      </c>
      <c r="I5" s="1">
        <v>20</v>
      </c>
      <c r="J5" s="53">
        <v>44518</v>
      </c>
      <c r="K5" s="51"/>
      <c r="M5" s="64" t="s">
        <v>149</v>
      </c>
      <c r="N5" s="22">
        <f>SUMIF(Table9[Seat],O5,Table9[Measurement])</f>
        <v>160</v>
      </c>
      <c r="O5" t="s">
        <v>130</v>
      </c>
    </row>
    <row r="6" spans="1:15">
      <c r="A6" s="50">
        <v>3</v>
      </c>
      <c r="B6" s="31" t="s">
        <v>121</v>
      </c>
      <c r="C6" s="31" t="s">
        <v>101</v>
      </c>
      <c r="D6" s="31" t="s">
        <v>103</v>
      </c>
      <c r="E6" s="31" t="s">
        <v>104</v>
      </c>
      <c r="F6" s="31" t="s">
        <v>106</v>
      </c>
      <c r="G6" s="31">
        <v>1</v>
      </c>
      <c r="H6" s="60" t="str">
        <f t="shared" si="0"/>
        <v>FFT_H1_CBN_1.txt</v>
      </c>
      <c r="I6" s="1">
        <v>20</v>
      </c>
      <c r="J6" s="53">
        <v>44518</v>
      </c>
      <c r="K6" s="51"/>
      <c r="M6" s="64" t="s">
        <v>150</v>
      </c>
      <c r="N6" s="22">
        <f>SUMIF(Table9[Seat],O6,Table9[Measurement])</f>
        <v>160</v>
      </c>
      <c r="O6" t="s">
        <v>122</v>
      </c>
    </row>
    <row r="7" spans="1:15">
      <c r="A7" s="50">
        <v>4</v>
      </c>
      <c r="B7" s="31" t="s">
        <v>121</v>
      </c>
      <c r="C7" s="31" t="s">
        <v>101</v>
      </c>
      <c r="D7" s="31" t="s">
        <v>103</v>
      </c>
      <c r="E7" s="31" t="s">
        <v>105</v>
      </c>
      <c r="F7" s="31" t="s">
        <v>106</v>
      </c>
      <c r="G7" s="31">
        <v>1</v>
      </c>
      <c r="H7" s="60" t="str">
        <f t="shared" si="0"/>
        <v>FFT_H1_CBM_1.txt</v>
      </c>
      <c r="I7" s="1">
        <v>20</v>
      </c>
      <c r="J7" s="53">
        <v>44518</v>
      </c>
      <c r="K7" s="51"/>
      <c r="M7" s="64" t="s">
        <v>151</v>
      </c>
      <c r="N7" s="22">
        <f>SUMIF(Table9[Seat],O7,Table9[Measurement])</f>
        <v>160</v>
      </c>
      <c r="O7" t="s">
        <v>123</v>
      </c>
    </row>
    <row r="8" spans="1:15">
      <c r="A8" s="50">
        <v>5</v>
      </c>
      <c r="B8" s="31" t="s">
        <v>121</v>
      </c>
      <c r="C8" s="31" t="s">
        <v>102</v>
      </c>
      <c r="D8" s="31" t="s">
        <v>104</v>
      </c>
      <c r="E8" s="31" t="s">
        <v>104</v>
      </c>
      <c r="F8" s="31" t="s">
        <v>106</v>
      </c>
      <c r="G8" s="31">
        <v>1</v>
      </c>
      <c r="H8" s="60" t="str">
        <f t="shared" si="0"/>
        <v>FFT_H1_ONN_1.txt</v>
      </c>
      <c r="I8" s="1">
        <v>20</v>
      </c>
      <c r="J8" s="53">
        <v>44518</v>
      </c>
      <c r="K8" s="51"/>
      <c r="M8" s="64" t="s">
        <v>152</v>
      </c>
      <c r="N8" s="22">
        <f>SUMIF(Table9[Seat],O8,Table9[Measurement])</f>
        <v>2160</v>
      </c>
      <c r="O8" t="s">
        <v>124</v>
      </c>
    </row>
    <row r="9" spans="1:15">
      <c r="A9" s="50">
        <v>6</v>
      </c>
      <c r="B9" s="31" t="s">
        <v>121</v>
      </c>
      <c r="C9" s="31" t="s">
        <v>102</v>
      </c>
      <c r="D9" s="31" t="s">
        <v>104</v>
      </c>
      <c r="E9" s="31" t="s">
        <v>105</v>
      </c>
      <c r="F9" s="31" t="s">
        <v>106</v>
      </c>
      <c r="G9" s="31">
        <v>1</v>
      </c>
      <c r="H9" s="60" t="str">
        <f t="shared" si="0"/>
        <v>FFT_H1_ONM_1.txt</v>
      </c>
      <c r="I9" s="1">
        <v>20</v>
      </c>
      <c r="J9" s="53">
        <v>44518</v>
      </c>
      <c r="K9" s="51"/>
      <c r="M9" s="64" t="s">
        <v>153</v>
      </c>
      <c r="N9" s="22">
        <f>SUMIF(Table9[Seat],O9,Table9[Measurement])</f>
        <v>2160</v>
      </c>
      <c r="O9" t="s">
        <v>125</v>
      </c>
    </row>
    <row r="10" spans="1:15">
      <c r="A10" s="50">
        <v>7</v>
      </c>
      <c r="B10" s="31" t="s">
        <v>121</v>
      </c>
      <c r="C10" s="31" t="s">
        <v>102</v>
      </c>
      <c r="D10" s="31" t="s">
        <v>103</v>
      </c>
      <c r="E10" s="31" t="s">
        <v>104</v>
      </c>
      <c r="F10" s="31" t="s">
        <v>106</v>
      </c>
      <c r="G10" s="31">
        <v>1</v>
      </c>
      <c r="H10" s="60" t="str">
        <f t="shared" si="0"/>
        <v>FFT_H1_OBN_1.txt</v>
      </c>
      <c r="I10" s="1">
        <v>20</v>
      </c>
      <c r="J10" s="53">
        <v>44518</v>
      </c>
      <c r="K10" s="51"/>
      <c r="M10" s="64" t="s">
        <v>154</v>
      </c>
      <c r="N10" s="22">
        <f>SUMIF(Table9[Seat],O10,Table9[Measurement])</f>
        <v>2000</v>
      </c>
      <c r="O10" t="s">
        <v>126</v>
      </c>
    </row>
    <row r="11" spans="1:15">
      <c r="A11" s="50">
        <v>8</v>
      </c>
      <c r="B11" s="31" t="s">
        <v>121</v>
      </c>
      <c r="C11" s="31" t="s">
        <v>102</v>
      </c>
      <c r="D11" s="31" t="s">
        <v>103</v>
      </c>
      <c r="E11" s="31" t="s">
        <v>105</v>
      </c>
      <c r="F11" s="31" t="s">
        <v>106</v>
      </c>
      <c r="G11" s="31">
        <v>1</v>
      </c>
      <c r="H11" s="60" t="str">
        <f t="shared" si="0"/>
        <v>FFT_H1_OBM_1.txt</v>
      </c>
      <c r="I11" s="1">
        <v>20</v>
      </c>
      <c r="J11" s="53">
        <v>44518</v>
      </c>
      <c r="K11" s="51"/>
      <c r="M11" s="64" t="s">
        <v>155</v>
      </c>
      <c r="N11" s="22">
        <f>SUMIF(Table9[Seat],O11,Table9[Measurement])</f>
        <v>3600</v>
      </c>
      <c r="O11" t="s">
        <v>127</v>
      </c>
    </row>
    <row r="12" spans="1:15">
      <c r="A12" s="50">
        <v>9</v>
      </c>
      <c r="B12" s="31" t="s">
        <v>130</v>
      </c>
      <c r="C12" s="31" t="s">
        <v>101</v>
      </c>
      <c r="D12" s="31" t="s">
        <v>104</v>
      </c>
      <c r="E12" s="31" t="s">
        <v>104</v>
      </c>
      <c r="F12" s="31" t="s">
        <v>106</v>
      </c>
      <c r="G12" s="31">
        <v>1</v>
      </c>
      <c r="H12" s="60" t="str">
        <f>_xlfn.CONCAT(F12,"_",B12,"_",C12,D12,E12,"_",G12,".txt")</f>
        <v>FFT_H2_CNN_1.txt</v>
      </c>
      <c r="I12" s="1">
        <v>20</v>
      </c>
      <c r="J12" s="53">
        <v>44518</v>
      </c>
      <c r="K12" s="51"/>
      <c r="M12" s="64" t="s">
        <v>156</v>
      </c>
      <c r="N12" s="22">
        <f>SUMIF(Table9[Seat],O12,Table9[Measurement])</f>
        <v>3600</v>
      </c>
      <c r="O12" t="s">
        <v>128</v>
      </c>
    </row>
    <row r="13" spans="1:15">
      <c r="A13" s="50">
        <v>10</v>
      </c>
      <c r="B13" s="31" t="s">
        <v>130</v>
      </c>
      <c r="C13" s="31" t="s">
        <v>101</v>
      </c>
      <c r="D13" s="31" t="s">
        <v>104</v>
      </c>
      <c r="E13" s="31" t="s">
        <v>105</v>
      </c>
      <c r="F13" s="31" t="s">
        <v>106</v>
      </c>
      <c r="G13" s="31">
        <v>1</v>
      </c>
      <c r="H13" s="60" t="str">
        <f t="shared" ref="H13:H19" si="1">_xlfn.CONCAT(F13,"_",B13,"_",C13,D13,E13,"_",G13,".txt")</f>
        <v>FFT_H2_CNM_1.txt</v>
      </c>
      <c r="I13" s="1">
        <v>20</v>
      </c>
      <c r="J13" s="53">
        <v>44518</v>
      </c>
      <c r="K13" s="51"/>
      <c r="M13" s="64" t="s">
        <v>157</v>
      </c>
      <c r="N13" s="22">
        <f>SUMIF(Table9[Seat],O13,Table9[Measurement])</f>
        <v>1600</v>
      </c>
      <c r="O13" t="s">
        <v>129</v>
      </c>
    </row>
    <row r="14" spans="1:15">
      <c r="A14" s="50">
        <v>11</v>
      </c>
      <c r="B14" s="31" t="s">
        <v>130</v>
      </c>
      <c r="C14" s="31" t="s">
        <v>101</v>
      </c>
      <c r="D14" s="31" t="s">
        <v>103</v>
      </c>
      <c r="E14" s="31" t="s">
        <v>104</v>
      </c>
      <c r="F14" s="31" t="s">
        <v>106</v>
      </c>
      <c r="G14" s="31">
        <v>1</v>
      </c>
      <c r="H14" s="60" t="str">
        <f t="shared" si="1"/>
        <v>FFT_H2_CBN_1.txt</v>
      </c>
      <c r="I14" s="1">
        <v>20</v>
      </c>
      <c r="J14" s="53">
        <v>44518</v>
      </c>
      <c r="K14" s="51"/>
      <c r="M14" s="64" t="s">
        <v>158</v>
      </c>
      <c r="N14" s="65">
        <f>SUM(N4:N13)</f>
        <v>15760</v>
      </c>
    </row>
    <row r="15" spans="1:15">
      <c r="A15" s="50">
        <v>12</v>
      </c>
      <c r="B15" s="31" t="s">
        <v>130</v>
      </c>
      <c r="C15" s="31" t="s">
        <v>101</v>
      </c>
      <c r="D15" s="31" t="s">
        <v>103</v>
      </c>
      <c r="E15" s="31" t="s">
        <v>105</v>
      </c>
      <c r="F15" s="31" t="s">
        <v>106</v>
      </c>
      <c r="G15" s="31">
        <v>1</v>
      </c>
      <c r="H15" s="60" t="str">
        <f t="shared" si="1"/>
        <v>FFT_H2_CBM_1.txt</v>
      </c>
      <c r="I15" s="1">
        <v>20</v>
      </c>
      <c r="J15" s="53">
        <v>44518</v>
      </c>
      <c r="K15" s="51"/>
    </row>
    <row r="16" spans="1:15">
      <c r="A16" s="50">
        <v>13</v>
      </c>
      <c r="B16" s="31" t="s">
        <v>130</v>
      </c>
      <c r="C16" s="31" t="s">
        <v>102</v>
      </c>
      <c r="D16" s="31" t="s">
        <v>104</v>
      </c>
      <c r="E16" s="31" t="s">
        <v>104</v>
      </c>
      <c r="F16" s="31" t="s">
        <v>106</v>
      </c>
      <c r="G16" s="31">
        <v>1</v>
      </c>
      <c r="H16" s="60" t="str">
        <f t="shared" si="1"/>
        <v>FFT_H2_ONN_1.txt</v>
      </c>
      <c r="I16" s="1">
        <v>20</v>
      </c>
      <c r="J16" s="53">
        <v>44518</v>
      </c>
      <c r="K16" s="51"/>
    </row>
    <row r="17" spans="1:11">
      <c r="A17" s="50">
        <v>14</v>
      </c>
      <c r="B17" s="31" t="s">
        <v>130</v>
      </c>
      <c r="C17" s="31" t="s">
        <v>102</v>
      </c>
      <c r="D17" s="31" t="s">
        <v>104</v>
      </c>
      <c r="E17" s="31" t="s">
        <v>105</v>
      </c>
      <c r="F17" s="31" t="s">
        <v>106</v>
      </c>
      <c r="G17" s="31">
        <v>1</v>
      </c>
      <c r="H17" s="60" t="str">
        <f t="shared" si="1"/>
        <v>FFT_H2_ONM_1.txt</v>
      </c>
      <c r="I17" s="1">
        <v>20</v>
      </c>
      <c r="J17" s="53">
        <v>44518</v>
      </c>
      <c r="K17" s="51"/>
    </row>
    <row r="18" spans="1:11">
      <c r="A18" s="50">
        <v>15</v>
      </c>
      <c r="B18" s="31" t="s">
        <v>130</v>
      </c>
      <c r="C18" s="31" t="s">
        <v>102</v>
      </c>
      <c r="D18" s="31" t="s">
        <v>103</v>
      </c>
      <c r="E18" s="31" t="s">
        <v>104</v>
      </c>
      <c r="F18" s="31" t="s">
        <v>106</v>
      </c>
      <c r="G18" s="31">
        <v>1</v>
      </c>
      <c r="H18" s="60" t="str">
        <f t="shared" si="1"/>
        <v>FFT_H2_OBN_1.txt</v>
      </c>
      <c r="I18" s="1">
        <v>20</v>
      </c>
      <c r="J18" s="53">
        <v>44518</v>
      </c>
      <c r="K18" s="51"/>
    </row>
    <row r="19" spans="1:11">
      <c r="A19" s="50">
        <v>16</v>
      </c>
      <c r="B19" s="31" t="s">
        <v>130</v>
      </c>
      <c r="C19" s="31" t="s">
        <v>102</v>
      </c>
      <c r="D19" s="31" t="s">
        <v>103</v>
      </c>
      <c r="E19" s="31" t="s">
        <v>105</v>
      </c>
      <c r="F19" s="31" t="s">
        <v>106</v>
      </c>
      <c r="G19" s="31">
        <v>1</v>
      </c>
      <c r="H19" s="60" t="str">
        <f t="shared" si="1"/>
        <v>FFT_H2_OBM_1.txt</v>
      </c>
      <c r="I19" s="1">
        <v>20</v>
      </c>
      <c r="J19" s="53">
        <v>44518</v>
      </c>
      <c r="K19" s="51"/>
    </row>
    <row r="20" spans="1:11">
      <c r="A20" s="50">
        <v>17</v>
      </c>
      <c r="B20" s="31" t="s">
        <v>122</v>
      </c>
      <c r="C20" s="31" t="s">
        <v>101</v>
      </c>
      <c r="D20" s="31" t="s">
        <v>104</v>
      </c>
      <c r="E20" s="31" t="s">
        <v>104</v>
      </c>
      <c r="F20" s="31" t="s">
        <v>106</v>
      </c>
      <c r="G20" s="31">
        <v>1</v>
      </c>
      <c r="H20" s="60" t="str">
        <f>_xlfn.CONCAT(F20,"_",B20,"_",C20,D20,E20,"_",G20,".txt")</f>
        <v>FFT_H3_CNN_1.txt</v>
      </c>
      <c r="I20" s="1">
        <v>20</v>
      </c>
      <c r="J20" s="53">
        <v>44518</v>
      </c>
      <c r="K20" s="51"/>
    </row>
    <row r="21" spans="1:11">
      <c r="A21" s="50">
        <v>18</v>
      </c>
      <c r="B21" s="31" t="s">
        <v>122</v>
      </c>
      <c r="C21" s="31" t="s">
        <v>101</v>
      </c>
      <c r="D21" s="31" t="s">
        <v>104</v>
      </c>
      <c r="E21" s="31" t="s">
        <v>105</v>
      </c>
      <c r="F21" s="31" t="s">
        <v>106</v>
      </c>
      <c r="G21" s="31">
        <v>1</v>
      </c>
      <c r="H21" s="60" t="str">
        <f t="shared" ref="H21:H27" si="2">_xlfn.CONCAT(F21,"_",B21,"_",C21,D21,E21,"_",G21,".txt")</f>
        <v>FFT_H3_CNM_1.txt</v>
      </c>
      <c r="I21" s="1">
        <v>20</v>
      </c>
      <c r="J21" s="53">
        <v>44518</v>
      </c>
      <c r="K21" s="51"/>
    </row>
    <row r="22" spans="1:11">
      <c r="A22" s="50">
        <v>19</v>
      </c>
      <c r="B22" s="31" t="s">
        <v>122</v>
      </c>
      <c r="C22" s="31" t="s">
        <v>101</v>
      </c>
      <c r="D22" s="31" t="s">
        <v>103</v>
      </c>
      <c r="E22" s="31" t="s">
        <v>104</v>
      </c>
      <c r="F22" s="31" t="s">
        <v>106</v>
      </c>
      <c r="G22" s="31">
        <v>1</v>
      </c>
      <c r="H22" s="60" t="str">
        <f t="shared" si="2"/>
        <v>FFT_H3_CBN_1.txt</v>
      </c>
      <c r="I22" s="1">
        <v>20</v>
      </c>
      <c r="J22" s="53">
        <v>44518</v>
      </c>
      <c r="K22" s="51"/>
    </row>
    <row r="23" spans="1:11">
      <c r="A23" s="50">
        <v>20</v>
      </c>
      <c r="B23" s="31" t="s">
        <v>122</v>
      </c>
      <c r="C23" s="31" t="s">
        <v>101</v>
      </c>
      <c r="D23" s="31" t="s">
        <v>103</v>
      </c>
      <c r="E23" s="31" t="s">
        <v>105</v>
      </c>
      <c r="F23" s="31" t="s">
        <v>106</v>
      </c>
      <c r="G23" s="31">
        <v>1</v>
      </c>
      <c r="H23" s="60" t="str">
        <f t="shared" si="2"/>
        <v>FFT_H3_CBM_1.txt</v>
      </c>
      <c r="I23" s="1">
        <v>20</v>
      </c>
      <c r="J23" s="53">
        <v>44518</v>
      </c>
      <c r="K23" s="51"/>
    </row>
    <row r="24" spans="1:11">
      <c r="A24" s="50">
        <v>21</v>
      </c>
      <c r="B24" s="31" t="s">
        <v>122</v>
      </c>
      <c r="C24" s="31" t="s">
        <v>102</v>
      </c>
      <c r="D24" s="31" t="s">
        <v>104</v>
      </c>
      <c r="E24" s="31" t="s">
        <v>104</v>
      </c>
      <c r="F24" s="31" t="s">
        <v>106</v>
      </c>
      <c r="G24" s="31">
        <v>1</v>
      </c>
      <c r="H24" s="60" t="str">
        <f t="shared" si="2"/>
        <v>FFT_H3_ONN_1.txt</v>
      </c>
      <c r="I24" s="1">
        <v>20</v>
      </c>
      <c r="J24" s="53">
        <v>44518</v>
      </c>
      <c r="K24" s="51"/>
    </row>
    <row r="25" spans="1:11">
      <c r="A25" s="50">
        <v>22</v>
      </c>
      <c r="B25" s="31" t="s">
        <v>122</v>
      </c>
      <c r="C25" s="31" t="s">
        <v>102</v>
      </c>
      <c r="D25" s="31" t="s">
        <v>104</v>
      </c>
      <c r="E25" s="31" t="s">
        <v>105</v>
      </c>
      <c r="F25" s="31" t="s">
        <v>106</v>
      </c>
      <c r="G25" s="31">
        <v>1</v>
      </c>
      <c r="H25" s="60" t="str">
        <f t="shared" si="2"/>
        <v>FFT_H3_ONM_1.txt</v>
      </c>
      <c r="I25" s="1">
        <v>20</v>
      </c>
      <c r="J25" s="53">
        <v>44518</v>
      </c>
      <c r="K25" s="51"/>
    </row>
    <row r="26" spans="1:11">
      <c r="A26" s="50">
        <v>23</v>
      </c>
      <c r="B26" s="31" t="s">
        <v>122</v>
      </c>
      <c r="C26" s="31" t="s">
        <v>102</v>
      </c>
      <c r="D26" s="31" t="s">
        <v>103</v>
      </c>
      <c r="E26" s="31" t="s">
        <v>104</v>
      </c>
      <c r="F26" s="31" t="s">
        <v>106</v>
      </c>
      <c r="G26" s="31">
        <v>1</v>
      </c>
      <c r="H26" s="60" t="str">
        <f t="shared" si="2"/>
        <v>FFT_H3_OBN_1.txt</v>
      </c>
      <c r="I26" s="1">
        <v>20</v>
      </c>
      <c r="J26" s="53">
        <v>44518</v>
      </c>
      <c r="K26" s="51"/>
    </row>
    <row r="27" spans="1:11">
      <c r="A27" s="50">
        <v>24</v>
      </c>
      <c r="B27" s="31" t="s">
        <v>122</v>
      </c>
      <c r="C27" s="31" t="s">
        <v>102</v>
      </c>
      <c r="D27" s="31" t="s">
        <v>103</v>
      </c>
      <c r="E27" s="31" t="s">
        <v>105</v>
      </c>
      <c r="F27" s="31" t="s">
        <v>106</v>
      </c>
      <c r="G27" s="31">
        <v>1</v>
      </c>
      <c r="H27" s="60" t="str">
        <f t="shared" si="2"/>
        <v>FFT_H3_OBM_1.txt</v>
      </c>
      <c r="I27" s="1">
        <v>20</v>
      </c>
      <c r="J27" s="53">
        <v>44518</v>
      </c>
      <c r="K27" s="51"/>
    </row>
    <row r="28" spans="1:11">
      <c r="A28" s="50">
        <v>25</v>
      </c>
      <c r="B28" s="31" t="s">
        <v>123</v>
      </c>
      <c r="C28" s="31" t="s">
        <v>101</v>
      </c>
      <c r="D28" s="31" t="s">
        <v>104</v>
      </c>
      <c r="E28" s="31" t="s">
        <v>104</v>
      </c>
      <c r="F28" s="31" t="s">
        <v>106</v>
      </c>
      <c r="G28" s="31">
        <v>1</v>
      </c>
      <c r="H28" s="60" t="str">
        <f>_xlfn.CONCAT(F28,"_",B28,"_",C28,D28,E28,"_",G28,".txt")</f>
        <v>FFT_H4_CNN_1.txt</v>
      </c>
      <c r="I28" s="1">
        <v>20</v>
      </c>
      <c r="J28" s="53">
        <v>44518</v>
      </c>
      <c r="K28" s="51"/>
    </row>
    <row r="29" spans="1:11">
      <c r="A29" s="50">
        <v>26</v>
      </c>
      <c r="B29" s="31" t="s">
        <v>123</v>
      </c>
      <c r="C29" s="31" t="s">
        <v>101</v>
      </c>
      <c r="D29" s="31" t="s">
        <v>104</v>
      </c>
      <c r="E29" s="31" t="s">
        <v>105</v>
      </c>
      <c r="F29" s="31" t="s">
        <v>106</v>
      </c>
      <c r="G29" s="31">
        <v>1</v>
      </c>
      <c r="H29" s="60" t="str">
        <f t="shared" ref="H29:H35" si="3">_xlfn.CONCAT(F29,"_",B29,"_",C29,D29,E29,"_",G29,".txt")</f>
        <v>FFT_H4_CNM_1.txt</v>
      </c>
      <c r="I29" s="1">
        <v>20</v>
      </c>
      <c r="J29" s="53">
        <v>44518</v>
      </c>
      <c r="K29" s="51"/>
    </row>
    <row r="30" spans="1:11">
      <c r="A30" s="50">
        <v>27</v>
      </c>
      <c r="B30" s="31" t="s">
        <v>123</v>
      </c>
      <c r="C30" s="31" t="s">
        <v>101</v>
      </c>
      <c r="D30" s="31" t="s">
        <v>103</v>
      </c>
      <c r="E30" s="31" t="s">
        <v>104</v>
      </c>
      <c r="F30" s="31" t="s">
        <v>106</v>
      </c>
      <c r="G30" s="31">
        <v>1</v>
      </c>
      <c r="H30" s="60" t="str">
        <f t="shared" si="3"/>
        <v>FFT_H4_CBN_1.txt</v>
      </c>
      <c r="I30" s="1">
        <v>20</v>
      </c>
      <c r="J30" s="53">
        <v>44518</v>
      </c>
      <c r="K30" s="51"/>
    </row>
    <row r="31" spans="1:11">
      <c r="A31" s="50">
        <v>28</v>
      </c>
      <c r="B31" s="31" t="s">
        <v>123</v>
      </c>
      <c r="C31" s="31" t="s">
        <v>101</v>
      </c>
      <c r="D31" s="31" t="s">
        <v>103</v>
      </c>
      <c r="E31" s="31" t="s">
        <v>105</v>
      </c>
      <c r="F31" s="31" t="s">
        <v>106</v>
      </c>
      <c r="G31" s="31">
        <v>1</v>
      </c>
      <c r="H31" s="60" t="str">
        <f t="shared" si="3"/>
        <v>FFT_H4_CBM_1.txt</v>
      </c>
      <c r="I31" s="1">
        <v>20</v>
      </c>
      <c r="J31" s="53">
        <v>44518</v>
      </c>
      <c r="K31" s="51"/>
    </row>
    <row r="32" spans="1:11">
      <c r="A32" s="50">
        <v>29</v>
      </c>
      <c r="B32" s="31" t="s">
        <v>123</v>
      </c>
      <c r="C32" s="31" t="s">
        <v>102</v>
      </c>
      <c r="D32" s="31" t="s">
        <v>104</v>
      </c>
      <c r="E32" s="31" t="s">
        <v>104</v>
      </c>
      <c r="F32" s="31" t="s">
        <v>106</v>
      </c>
      <c r="G32" s="31">
        <v>1</v>
      </c>
      <c r="H32" s="60" t="str">
        <f t="shared" si="3"/>
        <v>FFT_H4_ONN_1.txt</v>
      </c>
      <c r="I32" s="1">
        <v>20</v>
      </c>
      <c r="J32" s="53">
        <v>44518</v>
      </c>
      <c r="K32" s="51"/>
    </row>
    <row r="33" spans="1:11">
      <c r="A33" s="50">
        <v>30</v>
      </c>
      <c r="B33" s="31" t="s">
        <v>123</v>
      </c>
      <c r="C33" s="31" t="s">
        <v>102</v>
      </c>
      <c r="D33" s="31" t="s">
        <v>104</v>
      </c>
      <c r="E33" s="31" t="s">
        <v>105</v>
      </c>
      <c r="F33" s="31" t="s">
        <v>106</v>
      </c>
      <c r="G33" s="31">
        <v>1</v>
      </c>
      <c r="H33" s="60" t="str">
        <f t="shared" si="3"/>
        <v>FFT_H4_ONM_1.txt</v>
      </c>
      <c r="I33" s="1">
        <v>20</v>
      </c>
      <c r="J33" s="53">
        <v>44518</v>
      </c>
      <c r="K33" s="51"/>
    </row>
    <row r="34" spans="1:11">
      <c r="A34" s="50">
        <v>31</v>
      </c>
      <c r="B34" s="31" t="s">
        <v>123</v>
      </c>
      <c r="C34" s="31" t="s">
        <v>102</v>
      </c>
      <c r="D34" s="31" t="s">
        <v>103</v>
      </c>
      <c r="E34" s="31" t="s">
        <v>104</v>
      </c>
      <c r="F34" s="31" t="s">
        <v>106</v>
      </c>
      <c r="G34" s="31">
        <v>1</v>
      </c>
      <c r="H34" s="60" t="str">
        <f t="shared" si="3"/>
        <v>FFT_H4_OBN_1.txt</v>
      </c>
      <c r="I34" s="1">
        <v>20</v>
      </c>
      <c r="J34" s="53">
        <v>44518</v>
      </c>
      <c r="K34" s="51"/>
    </row>
    <row r="35" spans="1:11">
      <c r="A35" s="50">
        <v>32</v>
      </c>
      <c r="B35" s="31" t="s">
        <v>123</v>
      </c>
      <c r="C35" s="31" t="s">
        <v>102</v>
      </c>
      <c r="D35" s="31" t="s">
        <v>103</v>
      </c>
      <c r="E35" s="31" t="s">
        <v>105</v>
      </c>
      <c r="F35" s="31" t="s">
        <v>106</v>
      </c>
      <c r="G35" s="31">
        <v>1</v>
      </c>
      <c r="H35" s="60" t="str">
        <f t="shared" si="3"/>
        <v>FFT_H4_OBM_1.txt</v>
      </c>
      <c r="I35" s="1">
        <v>20</v>
      </c>
      <c r="J35" s="53">
        <v>44518</v>
      </c>
      <c r="K35" s="51"/>
    </row>
    <row r="36" spans="1:11">
      <c r="A36" s="50">
        <v>33</v>
      </c>
      <c r="B36" s="31" t="s">
        <v>124</v>
      </c>
      <c r="C36" s="31" t="s">
        <v>101</v>
      </c>
      <c r="D36" s="31" t="s">
        <v>104</v>
      </c>
      <c r="E36" s="31" t="s">
        <v>104</v>
      </c>
      <c r="F36" s="31" t="s">
        <v>106</v>
      </c>
      <c r="G36" s="31">
        <v>1</v>
      </c>
      <c r="H36" s="60" t="str">
        <f>_xlfn.CONCAT(F36,"_",B36,"_",C36,D36,E36,"_",G36,".txt")</f>
        <v>FFT_H5_CNN_1.txt</v>
      </c>
      <c r="I36" s="1">
        <v>20</v>
      </c>
      <c r="J36" s="53">
        <v>44518</v>
      </c>
      <c r="K36" s="51"/>
    </row>
    <row r="37" spans="1:11">
      <c r="A37" s="50">
        <v>34</v>
      </c>
      <c r="B37" s="31" t="s">
        <v>124</v>
      </c>
      <c r="C37" s="31" t="s">
        <v>101</v>
      </c>
      <c r="D37" s="31" t="s">
        <v>104</v>
      </c>
      <c r="E37" s="31" t="s">
        <v>105</v>
      </c>
      <c r="F37" s="31" t="s">
        <v>106</v>
      </c>
      <c r="G37" s="31">
        <v>1</v>
      </c>
      <c r="H37" s="60" t="str">
        <f t="shared" ref="H37:H43" si="4">_xlfn.CONCAT(F37,"_",B37,"_",C37,D37,E37,"_",G37,".txt")</f>
        <v>FFT_H5_CNM_1.txt</v>
      </c>
      <c r="I37" s="1">
        <v>20</v>
      </c>
      <c r="J37" s="53">
        <v>44518</v>
      </c>
      <c r="K37" s="51"/>
    </row>
    <row r="38" spans="1:11">
      <c r="A38" s="50">
        <v>35</v>
      </c>
      <c r="B38" s="31" t="s">
        <v>124</v>
      </c>
      <c r="C38" s="31" t="s">
        <v>101</v>
      </c>
      <c r="D38" s="31" t="s">
        <v>103</v>
      </c>
      <c r="E38" s="31" t="s">
        <v>104</v>
      </c>
      <c r="F38" s="31" t="s">
        <v>106</v>
      </c>
      <c r="G38" s="31">
        <v>1</v>
      </c>
      <c r="H38" s="60" t="str">
        <f t="shared" si="4"/>
        <v>FFT_H5_CBN_1.txt</v>
      </c>
      <c r="I38" s="1">
        <v>20</v>
      </c>
      <c r="J38" s="53">
        <v>44518</v>
      </c>
      <c r="K38" s="51"/>
    </row>
    <row r="39" spans="1:11">
      <c r="A39" s="50">
        <v>36</v>
      </c>
      <c r="B39" s="31" t="s">
        <v>124</v>
      </c>
      <c r="C39" s="31" t="s">
        <v>101</v>
      </c>
      <c r="D39" s="31" t="s">
        <v>103</v>
      </c>
      <c r="E39" s="31" t="s">
        <v>105</v>
      </c>
      <c r="F39" s="31" t="s">
        <v>106</v>
      </c>
      <c r="G39" s="31">
        <v>1</v>
      </c>
      <c r="H39" s="60" t="str">
        <f t="shared" si="4"/>
        <v>FFT_H5_CBM_1.txt</v>
      </c>
      <c r="I39" s="1">
        <v>20</v>
      </c>
      <c r="J39" s="53">
        <v>44518</v>
      </c>
      <c r="K39" s="51"/>
    </row>
    <row r="40" spans="1:11">
      <c r="A40" s="50">
        <v>37</v>
      </c>
      <c r="B40" s="31" t="s">
        <v>124</v>
      </c>
      <c r="C40" s="31" t="s">
        <v>102</v>
      </c>
      <c r="D40" s="31" t="s">
        <v>104</v>
      </c>
      <c r="E40" s="31" t="s">
        <v>104</v>
      </c>
      <c r="F40" s="31" t="s">
        <v>106</v>
      </c>
      <c r="G40" s="31">
        <v>1</v>
      </c>
      <c r="H40" s="60" t="str">
        <f t="shared" si="4"/>
        <v>FFT_H5_ONN_1.txt</v>
      </c>
      <c r="I40" s="1">
        <v>20</v>
      </c>
      <c r="J40" s="53">
        <v>44518</v>
      </c>
      <c r="K40" s="51"/>
    </row>
    <row r="41" spans="1:11">
      <c r="A41" s="50">
        <v>38</v>
      </c>
      <c r="B41" s="31" t="s">
        <v>124</v>
      </c>
      <c r="C41" s="31" t="s">
        <v>102</v>
      </c>
      <c r="D41" s="31" t="s">
        <v>104</v>
      </c>
      <c r="E41" s="31" t="s">
        <v>105</v>
      </c>
      <c r="F41" s="31" t="s">
        <v>106</v>
      </c>
      <c r="G41" s="31">
        <v>1</v>
      </c>
      <c r="H41" s="60" t="str">
        <f t="shared" si="4"/>
        <v>FFT_H5_ONM_1.txt</v>
      </c>
      <c r="I41" s="1">
        <v>20</v>
      </c>
      <c r="J41" s="53">
        <v>44518</v>
      </c>
      <c r="K41" s="51"/>
    </row>
    <row r="42" spans="1:11">
      <c r="A42" s="50">
        <v>39</v>
      </c>
      <c r="B42" s="31" t="s">
        <v>124</v>
      </c>
      <c r="C42" s="31" t="s">
        <v>102</v>
      </c>
      <c r="D42" s="31" t="s">
        <v>103</v>
      </c>
      <c r="E42" s="31" t="s">
        <v>104</v>
      </c>
      <c r="F42" s="31" t="s">
        <v>106</v>
      </c>
      <c r="G42" s="31">
        <v>1</v>
      </c>
      <c r="H42" s="60" t="str">
        <f t="shared" si="4"/>
        <v>FFT_H5_OBN_1.txt</v>
      </c>
      <c r="I42" s="1">
        <v>20</v>
      </c>
      <c r="J42" s="53">
        <v>44518</v>
      </c>
      <c r="K42" s="51"/>
    </row>
    <row r="43" spans="1:11">
      <c r="A43" s="50">
        <v>40</v>
      </c>
      <c r="B43" s="31" t="s">
        <v>124</v>
      </c>
      <c r="C43" s="31" t="s">
        <v>102</v>
      </c>
      <c r="D43" s="31" t="s">
        <v>103</v>
      </c>
      <c r="E43" s="31" t="s">
        <v>105</v>
      </c>
      <c r="F43" s="31" t="s">
        <v>106</v>
      </c>
      <c r="G43" s="31">
        <v>1</v>
      </c>
      <c r="H43" s="60" t="str">
        <f t="shared" si="4"/>
        <v>FFT_H5_OBM_1.txt</v>
      </c>
      <c r="I43" s="1">
        <v>20</v>
      </c>
      <c r="J43" s="53">
        <v>44518</v>
      </c>
      <c r="K43" s="51"/>
    </row>
    <row r="44" spans="1:11">
      <c r="A44" s="50">
        <v>41</v>
      </c>
      <c r="B44" s="31" t="s">
        <v>124</v>
      </c>
      <c r="C44" s="31" t="s">
        <v>101</v>
      </c>
      <c r="D44" s="31" t="s">
        <v>104</v>
      </c>
      <c r="E44" s="31" t="s">
        <v>104</v>
      </c>
      <c r="F44" s="31" t="s">
        <v>106</v>
      </c>
      <c r="G44" s="31">
        <v>2</v>
      </c>
      <c r="H44" s="60" t="str">
        <f t="shared" ref="H44:H51" si="5">_xlfn.CONCAT(F44,"_",B44,"_",C44,D44,E44,"_",G44,".txt")</f>
        <v>FFT_H5_CNN_2.txt</v>
      </c>
      <c r="I44" s="1">
        <v>250</v>
      </c>
      <c r="J44" s="53">
        <v>44519</v>
      </c>
      <c r="K44" s="51"/>
    </row>
    <row r="45" spans="1:11">
      <c r="A45" s="50">
        <v>42</v>
      </c>
      <c r="B45" s="31" t="s">
        <v>124</v>
      </c>
      <c r="C45" s="31" t="s">
        <v>101</v>
      </c>
      <c r="D45" s="31" t="s">
        <v>104</v>
      </c>
      <c r="E45" s="31" t="s">
        <v>105</v>
      </c>
      <c r="F45" s="31" t="s">
        <v>106</v>
      </c>
      <c r="G45" s="31">
        <v>2</v>
      </c>
      <c r="H45" s="60" t="str">
        <f t="shared" si="5"/>
        <v>FFT_H5_CNM_2.txt</v>
      </c>
      <c r="I45" s="1">
        <v>250</v>
      </c>
      <c r="J45" s="53">
        <v>44519</v>
      </c>
      <c r="K45" s="51"/>
    </row>
    <row r="46" spans="1:11">
      <c r="A46" s="50">
        <v>43</v>
      </c>
      <c r="B46" s="31" t="s">
        <v>124</v>
      </c>
      <c r="C46" s="31" t="s">
        <v>101</v>
      </c>
      <c r="D46" s="31" t="s">
        <v>103</v>
      </c>
      <c r="E46" s="31" t="s">
        <v>104</v>
      </c>
      <c r="F46" s="31" t="s">
        <v>106</v>
      </c>
      <c r="G46" s="31">
        <v>2</v>
      </c>
      <c r="H46" s="60" t="str">
        <f t="shared" si="5"/>
        <v>FFT_H5_CBN_2.txt</v>
      </c>
      <c r="I46" s="1">
        <v>250</v>
      </c>
      <c r="J46" s="53">
        <v>44519</v>
      </c>
      <c r="K46" s="51"/>
    </row>
    <row r="47" spans="1:11">
      <c r="A47" s="50">
        <v>44</v>
      </c>
      <c r="B47" s="31" t="s">
        <v>124</v>
      </c>
      <c r="C47" s="31" t="s">
        <v>101</v>
      </c>
      <c r="D47" s="31" t="s">
        <v>103</v>
      </c>
      <c r="E47" s="31" t="s">
        <v>105</v>
      </c>
      <c r="F47" s="31" t="s">
        <v>106</v>
      </c>
      <c r="G47" s="31">
        <v>2</v>
      </c>
      <c r="H47" s="60" t="str">
        <f t="shared" si="5"/>
        <v>FFT_H5_CBM_2.txt</v>
      </c>
      <c r="I47" s="1">
        <v>250</v>
      </c>
      <c r="J47" s="53">
        <v>44519</v>
      </c>
      <c r="K47" s="51"/>
    </row>
    <row r="48" spans="1:11">
      <c r="A48" s="50">
        <v>45</v>
      </c>
      <c r="B48" s="31" t="s">
        <v>124</v>
      </c>
      <c r="C48" s="31" t="s">
        <v>102</v>
      </c>
      <c r="D48" s="31" t="s">
        <v>104</v>
      </c>
      <c r="E48" s="31" t="s">
        <v>104</v>
      </c>
      <c r="F48" s="31" t="s">
        <v>106</v>
      </c>
      <c r="G48" s="31">
        <v>2</v>
      </c>
      <c r="H48" s="60" t="str">
        <f t="shared" si="5"/>
        <v>FFT_H5_ONN_2.txt</v>
      </c>
      <c r="I48" s="1">
        <v>250</v>
      </c>
      <c r="J48" s="53">
        <v>44519</v>
      </c>
      <c r="K48" s="51"/>
    </row>
    <row r="49" spans="1:11">
      <c r="A49" s="50">
        <v>46</v>
      </c>
      <c r="B49" s="31" t="s">
        <v>124</v>
      </c>
      <c r="C49" s="31" t="s">
        <v>102</v>
      </c>
      <c r="D49" s="31" t="s">
        <v>104</v>
      </c>
      <c r="E49" s="31" t="s">
        <v>105</v>
      </c>
      <c r="F49" s="31" t="s">
        <v>106</v>
      </c>
      <c r="G49" s="31">
        <v>2</v>
      </c>
      <c r="H49" s="60" t="str">
        <f t="shared" si="5"/>
        <v>FFT_H5_ONM_2.txt</v>
      </c>
      <c r="I49" s="1">
        <v>250</v>
      </c>
      <c r="J49" s="53">
        <v>44519</v>
      </c>
      <c r="K49" s="51"/>
    </row>
    <row r="50" spans="1:11">
      <c r="A50" s="50">
        <v>47</v>
      </c>
      <c r="B50" s="31" t="s">
        <v>124</v>
      </c>
      <c r="C50" s="31" t="s">
        <v>102</v>
      </c>
      <c r="D50" s="31" t="s">
        <v>103</v>
      </c>
      <c r="E50" s="31" t="s">
        <v>104</v>
      </c>
      <c r="F50" s="31" t="s">
        <v>106</v>
      </c>
      <c r="G50" s="31">
        <v>2</v>
      </c>
      <c r="H50" s="60" t="str">
        <f t="shared" si="5"/>
        <v>FFT_H5_OBN_2.txt</v>
      </c>
      <c r="I50" s="1">
        <v>250</v>
      </c>
      <c r="J50" s="53">
        <v>44519</v>
      </c>
      <c r="K50" s="51"/>
    </row>
    <row r="51" spans="1:11">
      <c r="A51" s="50">
        <v>48</v>
      </c>
      <c r="B51" s="31" t="s">
        <v>124</v>
      </c>
      <c r="C51" s="31" t="s">
        <v>102</v>
      </c>
      <c r="D51" s="31" t="s">
        <v>103</v>
      </c>
      <c r="E51" s="31" t="s">
        <v>105</v>
      </c>
      <c r="F51" s="31" t="s">
        <v>106</v>
      </c>
      <c r="G51" s="31">
        <v>2</v>
      </c>
      <c r="H51" s="60" t="str">
        <f t="shared" si="5"/>
        <v>FFT_H5_OBM_2.txt</v>
      </c>
      <c r="I51" s="1">
        <v>250</v>
      </c>
      <c r="J51" s="53">
        <v>44519</v>
      </c>
      <c r="K51" s="51"/>
    </row>
    <row r="52" spans="1:11">
      <c r="A52" s="50">
        <v>49</v>
      </c>
      <c r="B52" s="31" t="s">
        <v>125</v>
      </c>
      <c r="C52" s="31" t="s">
        <v>101</v>
      </c>
      <c r="D52" s="31" t="s">
        <v>104</v>
      </c>
      <c r="E52" s="31" t="s">
        <v>104</v>
      </c>
      <c r="F52" s="31" t="s">
        <v>106</v>
      </c>
      <c r="G52" s="31">
        <v>1</v>
      </c>
      <c r="H52" s="60" t="str">
        <f>_xlfn.CONCAT(F52,"_",B52,"_",C52,D52,E52,"_",G52,".txt")</f>
        <v>FFT_H6_CNN_1.txt</v>
      </c>
      <c r="I52" s="1">
        <v>20</v>
      </c>
      <c r="J52" s="53">
        <v>44518</v>
      </c>
      <c r="K52" s="51"/>
    </row>
    <row r="53" spans="1:11">
      <c r="A53" s="50">
        <v>50</v>
      </c>
      <c r="B53" s="31" t="s">
        <v>125</v>
      </c>
      <c r="C53" s="31" t="s">
        <v>101</v>
      </c>
      <c r="D53" s="31" t="s">
        <v>104</v>
      </c>
      <c r="E53" s="31" t="s">
        <v>105</v>
      </c>
      <c r="F53" s="31" t="s">
        <v>106</v>
      </c>
      <c r="G53" s="31">
        <v>1</v>
      </c>
      <c r="H53" s="60" t="str">
        <f t="shared" ref="H53:H59" si="6">_xlfn.CONCAT(F53,"_",B53,"_",C53,D53,E53,"_",G53,".txt")</f>
        <v>FFT_H6_CNM_1.txt</v>
      </c>
      <c r="I53" s="1">
        <v>20</v>
      </c>
      <c r="J53" s="53">
        <v>44518</v>
      </c>
      <c r="K53" s="51"/>
    </row>
    <row r="54" spans="1:11">
      <c r="A54" s="50">
        <v>51</v>
      </c>
      <c r="B54" s="31" t="s">
        <v>125</v>
      </c>
      <c r="C54" s="31" t="s">
        <v>101</v>
      </c>
      <c r="D54" s="31" t="s">
        <v>103</v>
      </c>
      <c r="E54" s="31" t="s">
        <v>104</v>
      </c>
      <c r="F54" s="31" t="s">
        <v>106</v>
      </c>
      <c r="G54" s="31">
        <v>1</v>
      </c>
      <c r="H54" s="60" t="str">
        <f t="shared" si="6"/>
        <v>FFT_H6_CBN_1.txt</v>
      </c>
      <c r="I54" s="1">
        <v>20</v>
      </c>
      <c r="J54" s="53">
        <v>44518</v>
      </c>
      <c r="K54" s="51"/>
    </row>
    <row r="55" spans="1:11">
      <c r="A55" s="50">
        <v>52</v>
      </c>
      <c r="B55" s="31" t="s">
        <v>125</v>
      </c>
      <c r="C55" s="31" t="s">
        <v>101</v>
      </c>
      <c r="D55" s="31" t="s">
        <v>103</v>
      </c>
      <c r="E55" s="31" t="s">
        <v>105</v>
      </c>
      <c r="F55" s="31" t="s">
        <v>106</v>
      </c>
      <c r="G55" s="31">
        <v>1</v>
      </c>
      <c r="H55" s="60" t="str">
        <f t="shared" si="6"/>
        <v>FFT_H6_CBM_1.txt</v>
      </c>
      <c r="I55" s="1">
        <v>20</v>
      </c>
      <c r="J55" s="53">
        <v>44518</v>
      </c>
      <c r="K55" s="51"/>
    </row>
    <row r="56" spans="1:11">
      <c r="A56" s="50">
        <v>53</v>
      </c>
      <c r="B56" s="31" t="s">
        <v>125</v>
      </c>
      <c r="C56" s="31" t="s">
        <v>102</v>
      </c>
      <c r="D56" s="31" t="s">
        <v>104</v>
      </c>
      <c r="E56" s="31" t="s">
        <v>104</v>
      </c>
      <c r="F56" s="31" t="s">
        <v>106</v>
      </c>
      <c r="G56" s="31">
        <v>1</v>
      </c>
      <c r="H56" s="60" t="str">
        <f t="shared" si="6"/>
        <v>FFT_H6_ONN_1.txt</v>
      </c>
      <c r="I56" s="1">
        <v>20</v>
      </c>
      <c r="J56" s="53">
        <v>44518</v>
      </c>
      <c r="K56" s="51"/>
    </row>
    <row r="57" spans="1:11">
      <c r="A57" s="50">
        <v>54</v>
      </c>
      <c r="B57" s="31" t="s">
        <v>125</v>
      </c>
      <c r="C57" s="31" t="s">
        <v>102</v>
      </c>
      <c r="D57" s="31" t="s">
        <v>104</v>
      </c>
      <c r="E57" s="31" t="s">
        <v>105</v>
      </c>
      <c r="F57" s="31" t="s">
        <v>106</v>
      </c>
      <c r="G57" s="31">
        <v>1</v>
      </c>
      <c r="H57" s="60" t="str">
        <f t="shared" si="6"/>
        <v>FFT_H6_ONM_1.txt</v>
      </c>
      <c r="I57" s="1">
        <v>20</v>
      </c>
      <c r="J57" s="53">
        <v>44518</v>
      </c>
      <c r="K57" s="51"/>
    </row>
    <row r="58" spans="1:11">
      <c r="A58" s="50">
        <v>55</v>
      </c>
      <c r="B58" s="31" t="s">
        <v>125</v>
      </c>
      <c r="C58" s="31" t="s">
        <v>102</v>
      </c>
      <c r="D58" s="31" t="s">
        <v>103</v>
      </c>
      <c r="E58" s="31" t="s">
        <v>104</v>
      </c>
      <c r="F58" s="31" t="s">
        <v>106</v>
      </c>
      <c r="G58" s="31">
        <v>1</v>
      </c>
      <c r="H58" s="60" t="str">
        <f t="shared" si="6"/>
        <v>FFT_H6_OBN_1.txt</v>
      </c>
      <c r="I58" s="1">
        <v>20</v>
      </c>
      <c r="J58" s="53">
        <v>44518</v>
      </c>
      <c r="K58" s="51"/>
    </row>
    <row r="59" spans="1:11">
      <c r="A59" s="50">
        <v>56</v>
      </c>
      <c r="B59" s="38" t="s">
        <v>125</v>
      </c>
      <c r="C59" s="38" t="s">
        <v>102</v>
      </c>
      <c r="D59" s="38" t="s">
        <v>103</v>
      </c>
      <c r="E59" s="38" t="s">
        <v>105</v>
      </c>
      <c r="F59" s="38" t="s">
        <v>106</v>
      </c>
      <c r="G59" s="38">
        <v>1</v>
      </c>
      <c r="H59" s="61" t="str">
        <f t="shared" si="6"/>
        <v>FFT_H6_OBM_1.txt</v>
      </c>
      <c r="I59" s="52">
        <v>20</v>
      </c>
      <c r="J59" s="54">
        <v>44518</v>
      </c>
      <c r="K59" s="49"/>
    </row>
    <row r="60" spans="1:11">
      <c r="A60" s="50">
        <v>57</v>
      </c>
      <c r="B60" s="31" t="s">
        <v>125</v>
      </c>
      <c r="C60" s="31" t="s">
        <v>101</v>
      </c>
      <c r="D60" s="31" t="s">
        <v>104</v>
      </c>
      <c r="E60" s="31" t="s">
        <v>104</v>
      </c>
      <c r="F60" s="31" t="s">
        <v>106</v>
      </c>
      <c r="G60" s="31">
        <v>2</v>
      </c>
      <c r="H60" s="60" t="str">
        <f>_xlfn.CONCAT(F60,"_",B60,"_",C60,D60,E60,"_",G60,".txt")</f>
        <v>FFT_H6_CNN_2.txt</v>
      </c>
      <c r="I60" s="1">
        <v>250</v>
      </c>
      <c r="J60" s="54">
        <v>44519</v>
      </c>
      <c r="K60" s="51"/>
    </row>
    <row r="61" spans="1:11">
      <c r="A61" s="50">
        <v>58</v>
      </c>
      <c r="B61" s="31" t="s">
        <v>125</v>
      </c>
      <c r="C61" s="31" t="s">
        <v>101</v>
      </c>
      <c r="D61" s="31" t="s">
        <v>104</v>
      </c>
      <c r="E61" s="31" t="s">
        <v>105</v>
      </c>
      <c r="F61" s="31" t="s">
        <v>106</v>
      </c>
      <c r="G61" s="31">
        <v>2</v>
      </c>
      <c r="H61" s="60" t="str">
        <f t="shared" ref="H61:H67" si="7">_xlfn.CONCAT(F61,"_",B61,"_",C61,D61,E61,"_",G61,".txt")</f>
        <v>FFT_H6_CNM_2.txt</v>
      </c>
      <c r="I61" s="1">
        <v>250</v>
      </c>
      <c r="J61" s="54">
        <v>44519</v>
      </c>
      <c r="K61" s="51"/>
    </row>
    <row r="62" spans="1:11">
      <c r="A62" s="50">
        <v>59</v>
      </c>
      <c r="B62" s="31" t="s">
        <v>125</v>
      </c>
      <c r="C62" s="31" t="s">
        <v>101</v>
      </c>
      <c r="D62" s="31" t="s">
        <v>103</v>
      </c>
      <c r="E62" s="31" t="s">
        <v>104</v>
      </c>
      <c r="F62" s="31" t="s">
        <v>106</v>
      </c>
      <c r="G62" s="31">
        <v>2</v>
      </c>
      <c r="H62" s="60" t="str">
        <f t="shared" si="7"/>
        <v>FFT_H6_CBN_2.txt</v>
      </c>
      <c r="I62" s="1">
        <v>250</v>
      </c>
      <c r="J62" s="54">
        <v>44519</v>
      </c>
      <c r="K62" s="51"/>
    </row>
    <row r="63" spans="1:11">
      <c r="A63" s="50">
        <v>60</v>
      </c>
      <c r="B63" s="31" t="s">
        <v>125</v>
      </c>
      <c r="C63" s="31" t="s">
        <v>101</v>
      </c>
      <c r="D63" s="31" t="s">
        <v>103</v>
      </c>
      <c r="E63" s="31" t="s">
        <v>105</v>
      </c>
      <c r="F63" s="31" t="s">
        <v>106</v>
      </c>
      <c r="G63" s="31">
        <v>2</v>
      </c>
      <c r="H63" s="60" t="str">
        <f t="shared" si="7"/>
        <v>FFT_H6_CBM_2.txt</v>
      </c>
      <c r="I63" s="1">
        <v>250</v>
      </c>
      <c r="J63" s="54">
        <v>44519</v>
      </c>
      <c r="K63" s="51"/>
    </row>
    <row r="64" spans="1:11">
      <c r="A64" s="50">
        <v>61</v>
      </c>
      <c r="B64" s="31" t="s">
        <v>125</v>
      </c>
      <c r="C64" s="31" t="s">
        <v>102</v>
      </c>
      <c r="D64" s="31" t="s">
        <v>104</v>
      </c>
      <c r="E64" s="31" t="s">
        <v>104</v>
      </c>
      <c r="F64" s="31" t="s">
        <v>106</v>
      </c>
      <c r="G64" s="31">
        <v>2</v>
      </c>
      <c r="H64" s="60" t="str">
        <f t="shared" si="7"/>
        <v>FFT_H6_ONN_2.txt</v>
      </c>
      <c r="I64" s="1">
        <v>250</v>
      </c>
      <c r="J64" s="54">
        <v>44519</v>
      </c>
      <c r="K64" s="51"/>
    </row>
    <row r="65" spans="1:11">
      <c r="A65" s="50">
        <v>62</v>
      </c>
      <c r="B65" s="31" t="s">
        <v>125</v>
      </c>
      <c r="C65" s="31" t="s">
        <v>102</v>
      </c>
      <c r="D65" s="31" t="s">
        <v>104</v>
      </c>
      <c r="E65" s="31" t="s">
        <v>105</v>
      </c>
      <c r="F65" s="31" t="s">
        <v>106</v>
      </c>
      <c r="G65" s="31">
        <v>2</v>
      </c>
      <c r="H65" s="60" t="str">
        <f t="shared" si="7"/>
        <v>FFT_H6_ONM_2.txt</v>
      </c>
      <c r="I65" s="1">
        <v>250</v>
      </c>
      <c r="J65" s="54">
        <v>44519</v>
      </c>
      <c r="K65" s="51"/>
    </row>
    <row r="66" spans="1:11">
      <c r="A66" s="50">
        <v>63</v>
      </c>
      <c r="B66" s="31" t="s">
        <v>125</v>
      </c>
      <c r="C66" s="31" t="s">
        <v>102</v>
      </c>
      <c r="D66" s="31" t="s">
        <v>103</v>
      </c>
      <c r="E66" s="31" t="s">
        <v>104</v>
      </c>
      <c r="F66" s="31" t="s">
        <v>106</v>
      </c>
      <c r="G66" s="31">
        <v>2</v>
      </c>
      <c r="H66" s="60" t="str">
        <f t="shared" si="7"/>
        <v>FFT_H6_OBN_2.txt</v>
      </c>
      <c r="I66" s="1">
        <v>250</v>
      </c>
      <c r="J66" s="54">
        <v>44519</v>
      </c>
      <c r="K66" s="51"/>
    </row>
    <row r="67" spans="1:11">
      <c r="A67" s="50">
        <v>64</v>
      </c>
      <c r="B67" s="38" t="s">
        <v>125</v>
      </c>
      <c r="C67" s="38" t="s">
        <v>102</v>
      </c>
      <c r="D67" s="38" t="s">
        <v>103</v>
      </c>
      <c r="E67" s="38" t="s">
        <v>105</v>
      </c>
      <c r="F67" s="38" t="s">
        <v>106</v>
      </c>
      <c r="G67" s="38">
        <v>2</v>
      </c>
      <c r="H67" s="61" t="str">
        <f t="shared" si="7"/>
        <v>FFT_H6_OBM_2.txt</v>
      </c>
      <c r="I67" s="1">
        <v>250</v>
      </c>
      <c r="J67" s="54">
        <v>44519</v>
      </c>
      <c r="K67" s="49"/>
    </row>
    <row r="68" spans="1:11">
      <c r="A68" s="50">
        <v>65</v>
      </c>
      <c r="B68" s="31" t="s">
        <v>126</v>
      </c>
      <c r="C68" s="31" t="s">
        <v>101</v>
      </c>
      <c r="D68" s="31" t="s">
        <v>104</v>
      </c>
      <c r="E68" s="31" t="s">
        <v>104</v>
      </c>
      <c r="F68" s="31" t="s">
        <v>106</v>
      </c>
      <c r="G68" s="31">
        <v>1</v>
      </c>
      <c r="H68" s="60" t="str">
        <f>_xlfn.CONCAT(F68,"_",B68,"_",C68,D68,E68,"_",G68,".txt")</f>
        <v>FFT_H7_CNN_1.txt</v>
      </c>
      <c r="I68" s="1">
        <v>250</v>
      </c>
      <c r="J68" s="54">
        <v>44519</v>
      </c>
      <c r="K68" s="51"/>
    </row>
    <row r="69" spans="1:11">
      <c r="A69" s="50">
        <v>66</v>
      </c>
      <c r="B69" s="31" t="s">
        <v>126</v>
      </c>
      <c r="C69" s="31" t="s">
        <v>101</v>
      </c>
      <c r="D69" s="31" t="s">
        <v>104</v>
      </c>
      <c r="E69" s="31" t="s">
        <v>105</v>
      </c>
      <c r="F69" s="31" t="s">
        <v>106</v>
      </c>
      <c r="G69" s="31">
        <v>1</v>
      </c>
      <c r="H69" s="60" t="str">
        <f t="shared" ref="H69:H75" si="8">_xlfn.CONCAT(F69,"_",B69,"_",C69,D69,E69,"_",G69,".txt")</f>
        <v>FFT_H7_CNM_1.txt</v>
      </c>
      <c r="I69" s="1">
        <v>250</v>
      </c>
      <c r="J69" s="54">
        <v>44519</v>
      </c>
      <c r="K69" s="51"/>
    </row>
    <row r="70" spans="1:11">
      <c r="A70" s="50">
        <v>67</v>
      </c>
      <c r="B70" s="31" t="s">
        <v>126</v>
      </c>
      <c r="C70" s="31" t="s">
        <v>101</v>
      </c>
      <c r="D70" s="31" t="s">
        <v>103</v>
      </c>
      <c r="E70" s="31" t="s">
        <v>104</v>
      </c>
      <c r="F70" s="31" t="s">
        <v>106</v>
      </c>
      <c r="G70" s="31">
        <v>1</v>
      </c>
      <c r="H70" s="60" t="str">
        <f t="shared" si="8"/>
        <v>FFT_H7_CBN_1.txt</v>
      </c>
      <c r="I70" s="1">
        <v>250</v>
      </c>
      <c r="J70" s="54">
        <v>44519</v>
      </c>
      <c r="K70" s="51"/>
    </row>
    <row r="71" spans="1:11">
      <c r="A71" s="50">
        <v>68</v>
      </c>
      <c r="B71" s="31" t="s">
        <v>126</v>
      </c>
      <c r="C71" s="31" t="s">
        <v>101</v>
      </c>
      <c r="D71" s="31" t="s">
        <v>103</v>
      </c>
      <c r="E71" s="31" t="s">
        <v>105</v>
      </c>
      <c r="F71" s="31" t="s">
        <v>106</v>
      </c>
      <c r="G71" s="31">
        <v>1</v>
      </c>
      <c r="H71" s="60" t="str">
        <f t="shared" si="8"/>
        <v>FFT_H7_CBM_1.txt</v>
      </c>
      <c r="I71" s="1">
        <v>250</v>
      </c>
      <c r="J71" s="54">
        <v>44519</v>
      </c>
      <c r="K71" s="51"/>
    </row>
    <row r="72" spans="1:11">
      <c r="A72" s="50">
        <v>69</v>
      </c>
      <c r="B72" s="31" t="s">
        <v>126</v>
      </c>
      <c r="C72" s="31" t="s">
        <v>102</v>
      </c>
      <c r="D72" s="31" t="s">
        <v>104</v>
      </c>
      <c r="E72" s="31" t="s">
        <v>104</v>
      </c>
      <c r="F72" s="31" t="s">
        <v>106</v>
      </c>
      <c r="G72" s="31">
        <v>1</v>
      </c>
      <c r="H72" s="60" t="str">
        <f t="shared" si="8"/>
        <v>FFT_H7_ONN_1.txt</v>
      </c>
      <c r="I72" s="1">
        <v>250</v>
      </c>
      <c r="J72" s="54">
        <v>44519</v>
      </c>
      <c r="K72" s="51"/>
    </row>
    <row r="73" spans="1:11">
      <c r="A73" s="50">
        <v>70</v>
      </c>
      <c r="B73" s="31" t="s">
        <v>126</v>
      </c>
      <c r="C73" s="31" t="s">
        <v>102</v>
      </c>
      <c r="D73" s="31" t="s">
        <v>104</v>
      </c>
      <c r="E73" s="31" t="s">
        <v>105</v>
      </c>
      <c r="F73" s="31" t="s">
        <v>106</v>
      </c>
      <c r="G73" s="31">
        <v>1</v>
      </c>
      <c r="H73" s="60" t="str">
        <f t="shared" si="8"/>
        <v>FFT_H7_ONM_1.txt</v>
      </c>
      <c r="I73" s="1">
        <v>250</v>
      </c>
      <c r="J73" s="54">
        <v>44519</v>
      </c>
      <c r="K73" s="51"/>
    </row>
    <row r="74" spans="1:11">
      <c r="A74" s="50">
        <v>71</v>
      </c>
      <c r="B74" s="31" t="s">
        <v>126</v>
      </c>
      <c r="C74" s="31" t="s">
        <v>102</v>
      </c>
      <c r="D74" s="31" t="s">
        <v>103</v>
      </c>
      <c r="E74" s="31" t="s">
        <v>104</v>
      </c>
      <c r="F74" s="31" t="s">
        <v>106</v>
      </c>
      <c r="G74" s="31">
        <v>1</v>
      </c>
      <c r="H74" s="60" t="str">
        <f t="shared" si="8"/>
        <v>FFT_H7_OBN_1.txt</v>
      </c>
      <c r="I74" s="1">
        <v>250</v>
      </c>
      <c r="J74" s="54">
        <v>44519</v>
      </c>
      <c r="K74" s="51"/>
    </row>
    <row r="75" spans="1:11">
      <c r="A75" s="50">
        <v>72</v>
      </c>
      <c r="B75" s="31" t="s">
        <v>126</v>
      </c>
      <c r="C75" s="31" t="s">
        <v>102</v>
      </c>
      <c r="D75" s="31" t="s">
        <v>103</v>
      </c>
      <c r="E75" s="31" t="s">
        <v>105</v>
      </c>
      <c r="F75" s="31" t="s">
        <v>106</v>
      </c>
      <c r="G75" s="31">
        <v>1</v>
      </c>
      <c r="H75" s="60" t="str">
        <f t="shared" si="8"/>
        <v>FFT_H7_OBM_1.txt</v>
      </c>
      <c r="I75" s="1">
        <v>250</v>
      </c>
      <c r="J75" s="54">
        <v>44519</v>
      </c>
      <c r="K75" s="51"/>
    </row>
    <row r="76" spans="1:11">
      <c r="A76" s="50">
        <v>73</v>
      </c>
      <c r="B76" s="31" t="s">
        <v>127</v>
      </c>
      <c r="C76" s="31" t="s">
        <v>101</v>
      </c>
      <c r="D76" s="31" t="s">
        <v>104</v>
      </c>
      <c r="E76" s="31" t="s">
        <v>104</v>
      </c>
      <c r="F76" s="31" t="s">
        <v>106</v>
      </c>
      <c r="G76" s="31">
        <v>1</v>
      </c>
      <c r="H76" s="60" t="str">
        <f>_xlfn.CONCAT(F76,"_",B76,"_",C76,D76,E76,"_",G76,".txt")</f>
        <v>FFT_H8_CNN_1.txt</v>
      </c>
      <c r="I76" s="1">
        <v>250</v>
      </c>
      <c r="J76" s="54">
        <v>44519</v>
      </c>
      <c r="K76" s="51"/>
    </row>
    <row r="77" spans="1:11">
      <c r="A77" s="50">
        <v>74</v>
      </c>
      <c r="B77" s="31" t="s">
        <v>127</v>
      </c>
      <c r="C77" s="31" t="s">
        <v>101</v>
      </c>
      <c r="D77" s="31" t="s">
        <v>104</v>
      </c>
      <c r="E77" s="31" t="s">
        <v>104</v>
      </c>
      <c r="F77" s="31" t="s">
        <v>106</v>
      </c>
      <c r="G77" s="31">
        <v>2</v>
      </c>
      <c r="H77" s="60" t="str">
        <f t="shared" ref="H77:H140" si="9">_xlfn.CONCAT(F77,"_",B77,"_",C77,D77,E77,"_",G77,".txt")</f>
        <v>FFT_H8_CNN_2.txt</v>
      </c>
      <c r="I77" s="1">
        <v>20</v>
      </c>
      <c r="J77" s="53">
        <v>44530</v>
      </c>
      <c r="K77" s="51"/>
    </row>
    <row r="78" spans="1:11">
      <c r="A78" s="50">
        <v>75</v>
      </c>
      <c r="B78" s="31" t="s">
        <v>127</v>
      </c>
      <c r="C78" s="31" t="s">
        <v>101</v>
      </c>
      <c r="D78" s="31" t="s">
        <v>104</v>
      </c>
      <c r="E78" s="31" t="s">
        <v>104</v>
      </c>
      <c r="F78" s="31" t="s">
        <v>106</v>
      </c>
      <c r="G78" s="31">
        <v>3</v>
      </c>
      <c r="H78" s="60" t="str">
        <f t="shared" si="9"/>
        <v>FFT_H8_CNN_3.txt</v>
      </c>
      <c r="I78" s="1">
        <v>20</v>
      </c>
      <c r="J78" s="53">
        <v>44530</v>
      </c>
      <c r="K78" s="51"/>
    </row>
    <row r="79" spans="1:11">
      <c r="A79" s="50">
        <v>76</v>
      </c>
      <c r="B79" s="31" t="s">
        <v>127</v>
      </c>
      <c r="C79" s="31" t="s">
        <v>101</v>
      </c>
      <c r="D79" s="31" t="s">
        <v>104</v>
      </c>
      <c r="E79" s="31" t="s">
        <v>104</v>
      </c>
      <c r="F79" s="31" t="s">
        <v>106</v>
      </c>
      <c r="G79" s="31">
        <v>4</v>
      </c>
      <c r="H79" s="60" t="str">
        <f t="shared" si="9"/>
        <v>FFT_H8_CNN_4.txt</v>
      </c>
      <c r="I79" s="1">
        <v>20</v>
      </c>
      <c r="J79" s="53">
        <v>44530</v>
      </c>
      <c r="K79" s="51"/>
    </row>
    <row r="80" spans="1:11">
      <c r="A80" s="50">
        <v>77</v>
      </c>
      <c r="B80" s="31" t="s">
        <v>127</v>
      </c>
      <c r="C80" s="31" t="s">
        <v>101</v>
      </c>
      <c r="D80" s="31" t="s">
        <v>104</v>
      </c>
      <c r="E80" s="31" t="s">
        <v>104</v>
      </c>
      <c r="F80" s="31" t="s">
        <v>106</v>
      </c>
      <c r="G80" s="31">
        <v>5</v>
      </c>
      <c r="H80" s="60" t="str">
        <f t="shared" si="9"/>
        <v>FFT_H8_CNN_5.txt</v>
      </c>
      <c r="I80" s="1">
        <v>20</v>
      </c>
      <c r="J80" s="53">
        <v>44530</v>
      </c>
      <c r="K80" s="51"/>
    </row>
    <row r="81" spans="1:11">
      <c r="A81" s="50">
        <v>78</v>
      </c>
      <c r="B81" s="31" t="s">
        <v>127</v>
      </c>
      <c r="C81" s="31" t="s">
        <v>101</v>
      </c>
      <c r="D81" s="31" t="s">
        <v>104</v>
      </c>
      <c r="E81" s="31" t="s">
        <v>104</v>
      </c>
      <c r="F81" s="31" t="s">
        <v>106</v>
      </c>
      <c r="G81" s="31">
        <v>6</v>
      </c>
      <c r="H81" s="60" t="str">
        <f t="shared" si="9"/>
        <v>FFT_H8_CNN_6.txt</v>
      </c>
      <c r="I81" s="1">
        <v>20</v>
      </c>
      <c r="J81" s="53">
        <v>44530</v>
      </c>
      <c r="K81" s="51"/>
    </row>
    <row r="82" spans="1:11">
      <c r="A82" s="50">
        <v>79</v>
      </c>
      <c r="B82" s="31" t="s">
        <v>127</v>
      </c>
      <c r="C82" s="31" t="s">
        <v>101</v>
      </c>
      <c r="D82" s="31" t="s">
        <v>104</v>
      </c>
      <c r="E82" s="31" t="s">
        <v>104</v>
      </c>
      <c r="F82" s="31" t="s">
        <v>106</v>
      </c>
      <c r="G82" s="31">
        <v>7</v>
      </c>
      <c r="H82" s="60" t="str">
        <f t="shared" si="9"/>
        <v>FFT_H8_CNN_7.txt</v>
      </c>
      <c r="I82" s="1">
        <v>20</v>
      </c>
      <c r="J82" s="53">
        <v>44530</v>
      </c>
      <c r="K82" s="51"/>
    </row>
    <row r="83" spans="1:11">
      <c r="A83" s="50">
        <v>80</v>
      </c>
      <c r="B83" s="31" t="s">
        <v>127</v>
      </c>
      <c r="C83" s="31" t="s">
        <v>101</v>
      </c>
      <c r="D83" s="31" t="s">
        <v>104</v>
      </c>
      <c r="E83" s="31" t="s">
        <v>104</v>
      </c>
      <c r="F83" s="31" t="s">
        <v>106</v>
      </c>
      <c r="G83" s="31">
        <v>8</v>
      </c>
      <c r="H83" s="60" t="str">
        <f t="shared" si="9"/>
        <v>FFT_H8_CNN_8.txt</v>
      </c>
      <c r="I83" s="1">
        <v>20</v>
      </c>
      <c r="J83" s="53">
        <v>44530</v>
      </c>
      <c r="K83" s="51"/>
    </row>
    <row r="84" spans="1:11">
      <c r="A84" s="50">
        <v>81</v>
      </c>
      <c r="B84" s="31" t="s">
        <v>127</v>
      </c>
      <c r="C84" s="31" t="s">
        <v>101</v>
      </c>
      <c r="D84" s="31" t="s">
        <v>104</v>
      </c>
      <c r="E84" s="31" t="s">
        <v>104</v>
      </c>
      <c r="F84" s="31" t="s">
        <v>106</v>
      </c>
      <c r="G84" s="31">
        <v>9</v>
      </c>
      <c r="H84" s="60" t="str">
        <f t="shared" si="9"/>
        <v>FFT_H8_CNN_9.txt</v>
      </c>
      <c r="I84" s="1">
        <v>20</v>
      </c>
      <c r="J84" s="53">
        <v>44530</v>
      </c>
      <c r="K84" s="51"/>
    </row>
    <row r="85" spans="1:11">
      <c r="A85" s="50">
        <v>82</v>
      </c>
      <c r="B85" s="31" t="s">
        <v>127</v>
      </c>
      <c r="C85" s="31" t="s">
        <v>101</v>
      </c>
      <c r="D85" s="31" t="s">
        <v>104</v>
      </c>
      <c r="E85" s="31" t="s">
        <v>104</v>
      </c>
      <c r="F85" s="31" t="s">
        <v>106</v>
      </c>
      <c r="G85" s="31">
        <v>10</v>
      </c>
      <c r="H85" s="60" t="str">
        <f t="shared" si="9"/>
        <v>FFT_H8_CNN_10.txt</v>
      </c>
      <c r="I85" s="1">
        <v>20</v>
      </c>
      <c r="J85" s="53">
        <v>44530</v>
      </c>
      <c r="K85" s="51"/>
    </row>
    <row r="86" spans="1:11">
      <c r="A86" s="50">
        <v>83</v>
      </c>
      <c r="B86" s="31" t="s">
        <v>127</v>
      </c>
      <c r="C86" s="31" t="s">
        <v>101</v>
      </c>
      <c r="D86" s="31" t="s">
        <v>104</v>
      </c>
      <c r="E86" s="31" t="s">
        <v>104</v>
      </c>
      <c r="F86" s="31" t="s">
        <v>106</v>
      </c>
      <c r="G86" s="31">
        <v>11</v>
      </c>
      <c r="H86" s="60" t="str">
        <f t="shared" si="9"/>
        <v>FFT_H8_CNN_11.txt</v>
      </c>
      <c r="I86" s="1">
        <v>20</v>
      </c>
      <c r="J86" s="53">
        <v>44530</v>
      </c>
      <c r="K86" s="51"/>
    </row>
    <row r="87" spans="1:11">
      <c r="A87" s="50">
        <v>84</v>
      </c>
      <c r="B87" s="31" t="s">
        <v>127</v>
      </c>
      <c r="C87" s="31" t="s">
        <v>101</v>
      </c>
      <c r="D87" s="31" t="s">
        <v>104</v>
      </c>
      <c r="E87" s="31" t="s">
        <v>105</v>
      </c>
      <c r="F87" s="31" t="s">
        <v>106</v>
      </c>
      <c r="G87" s="31">
        <v>1</v>
      </c>
      <c r="H87" s="60" t="str">
        <f t="shared" si="9"/>
        <v>FFT_H8_CNM_1.txt</v>
      </c>
      <c r="I87" s="1">
        <v>250</v>
      </c>
      <c r="J87" s="54">
        <v>44519</v>
      </c>
      <c r="K87" s="51"/>
    </row>
    <row r="88" spans="1:11">
      <c r="A88" s="50">
        <v>85</v>
      </c>
      <c r="B88" s="31" t="s">
        <v>127</v>
      </c>
      <c r="C88" s="31" t="s">
        <v>101</v>
      </c>
      <c r="D88" s="31" t="s">
        <v>104</v>
      </c>
      <c r="E88" s="31" t="s">
        <v>105</v>
      </c>
      <c r="F88" s="31" t="s">
        <v>106</v>
      </c>
      <c r="G88" s="31">
        <v>2</v>
      </c>
      <c r="H88" s="60" t="str">
        <f t="shared" si="9"/>
        <v>FFT_H8_CNM_2.txt</v>
      </c>
      <c r="I88" s="1">
        <v>20</v>
      </c>
      <c r="J88" s="53">
        <v>44530</v>
      </c>
      <c r="K88" s="51"/>
    </row>
    <row r="89" spans="1:11">
      <c r="A89" s="50">
        <v>86</v>
      </c>
      <c r="B89" s="31" t="s">
        <v>127</v>
      </c>
      <c r="C89" s="31" t="s">
        <v>101</v>
      </c>
      <c r="D89" s="31" t="s">
        <v>104</v>
      </c>
      <c r="E89" s="31" t="s">
        <v>105</v>
      </c>
      <c r="F89" s="31" t="s">
        <v>106</v>
      </c>
      <c r="G89" s="31">
        <v>3</v>
      </c>
      <c r="H89" s="60" t="str">
        <f t="shared" si="9"/>
        <v>FFT_H8_CNM_3.txt</v>
      </c>
      <c r="I89" s="1">
        <v>20</v>
      </c>
      <c r="J89" s="53">
        <v>44530</v>
      </c>
      <c r="K89" s="51"/>
    </row>
    <row r="90" spans="1:11">
      <c r="A90" s="50">
        <v>87</v>
      </c>
      <c r="B90" s="31" t="s">
        <v>127</v>
      </c>
      <c r="C90" s="31" t="s">
        <v>101</v>
      </c>
      <c r="D90" s="31" t="s">
        <v>104</v>
      </c>
      <c r="E90" s="31" t="s">
        <v>105</v>
      </c>
      <c r="F90" s="31" t="s">
        <v>106</v>
      </c>
      <c r="G90" s="31">
        <v>4</v>
      </c>
      <c r="H90" s="60" t="str">
        <f t="shared" si="9"/>
        <v>FFT_H8_CNM_4.txt</v>
      </c>
      <c r="I90" s="1">
        <v>20</v>
      </c>
      <c r="J90" s="53">
        <v>44530</v>
      </c>
      <c r="K90" s="51"/>
    </row>
    <row r="91" spans="1:11">
      <c r="A91" s="50">
        <v>88</v>
      </c>
      <c r="B91" s="31" t="s">
        <v>127</v>
      </c>
      <c r="C91" s="31" t="s">
        <v>101</v>
      </c>
      <c r="D91" s="31" t="s">
        <v>104</v>
      </c>
      <c r="E91" s="31" t="s">
        <v>105</v>
      </c>
      <c r="F91" s="31" t="s">
        <v>106</v>
      </c>
      <c r="G91" s="31">
        <v>5</v>
      </c>
      <c r="H91" s="60" t="str">
        <f t="shared" si="9"/>
        <v>FFT_H8_CNM_5.txt</v>
      </c>
      <c r="I91" s="1">
        <v>20</v>
      </c>
      <c r="J91" s="53">
        <v>44530</v>
      </c>
      <c r="K91" s="51"/>
    </row>
    <row r="92" spans="1:11">
      <c r="A92" s="50">
        <v>89</v>
      </c>
      <c r="B92" s="31" t="s">
        <v>127</v>
      </c>
      <c r="C92" s="31" t="s">
        <v>101</v>
      </c>
      <c r="D92" s="31" t="s">
        <v>104</v>
      </c>
      <c r="E92" s="31" t="s">
        <v>105</v>
      </c>
      <c r="F92" s="31" t="s">
        <v>106</v>
      </c>
      <c r="G92" s="31">
        <v>6</v>
      </c>
      <c r="H92" s="60" t="str">
        <f t="shared" si="9"/>
        <v>FFT_H8_CNM_6.txt</v>
      </c>
      <c r="I92" s="1">
        <v>20</v>
      </c>
      <c r="J92" s="53">
        <v>44530</v>
      </c>
      <c r="K92" s="51"/>
    </row>
    <row r="93" spans="1:11">
      <c r="A93" s="50">
        <v>90</v>
      </c>
      <c r="B93" s="31" t="s">
        <v>127</v>
      </c>
      <c r="C93" s="31" t="s">
        <v>101</v>
      </c>
      <c r="D93" s="31" t="s">
        <v>104</v>
      </c>
      <c r="E93" s="31" t="s">
        <v>105</v>
      </c>
      <c r="F93" s="31" t="s">
        <v>106</v>
      </c>
      <c r="G93" s="31">
        <v>7</v>
      </c>
      <c r="H93" s="60" t="str">
        <f t="shared" si="9"/>
        <v>FFT_H8_CNM_7.txt</v>
      </c>
      <c r="I93" s="1">
        <v>20</v>
      </c>
      <c r="J93" s="53">
        <v>44530</v>
      </c>
      <c r="K93" s="51"/>
    </row>
    <row r="94" spans="1:11">
      <c r="A94" s="50">
        <v>91</v>
      </c>
      <c r="B94" s="31" t="s">
        <v>127</v>
      </c>
      <c r="C94" s="31" t="s">
        <v>101</v>
      </c>
      <c r="D94" s="31" t="s">
        <v>104</v>
      </c>
      <c r="E94" s="31" t="s">
        <v>105</v>
      </c>
      <c r="F94" s="31" t="s">
        <v>106</v>
      </c>
      <c r="G94" s="31">
        <v>8</v>
      </c>
      <c r="H94" s="60" t="str">
        <f t="shared" si="9"/>
        <v>FFT_H8_CNM_8.txt</v>
      </c>
      <c r="I94" s="1">
        <v>20</v>
      </c>
      <c r="J94" s="53">
        <v>44530</v>
      </c>
      <c r="K94" s="51"/>
    </row>
    <row r="95" spans="1:11">
      <c r="A95" s="50">
        <v>92</v>
      </c>
      <c r="B95" s="31" t="s">
        <v>127</v>
      </c>
      <c r="C95" s="31" t="s">
        <v>101</v>
      </c>
      <c r="D95" s="31" t="s">
        <v>104</v>
      </c>
      <c r="E95" s="31" t="s">
        <v>105</v>
      </c>
      <c r="F95" s="31" t="s">
        <v>106</v>
      </c>
      <c r="G95" s="31">
        <v>9</v>
      </c>
      <c r="H95" s="60" t="str">
        <f t="shared" si="9"/>
        <v>FFT_H8_CNM_9.txt</v>
      </c>
      <c r="I95" s="1">
        <v>20</v>
      </c>
      <c r="J95" s="53">
        <v>44530</v>
      </c>
      <c r="K95" s="51"/>
    </row>
    <row r="96" spans="1:11">
      <c r="A96" s="50">
        <v>93</v>
      </c>
      <c r="B96" s="31" t="s">
        <v>127</v>
      </c>
      <c r="C96" s="31" t="s">
        <v>101</v>
      </c>
      <c r="D96" s="31" t="s">
        <v>104</v>
      </c>
      <c r="E96" s="31" t="s">
        <v>105</v>
      </c>
      <c r="F96" s="31" t="s">
        <v>106</v>
      </c>
      <c r="G96" s="31">
        <v>10</v>
      </c>
      <c r="H96" s="60" t="str">
        <f t="shared" si="9"/>
        <v>FFT_H8_CNM_10.txt</v>
      </c>
      <c r="I96" s="1">
        <v>20</v>
      </c>
      <c r="J96" s="53">
        <v>44530</v>
      </c>
      <c r="K96" s="51"/>
    </row>
    <row r="97" spans="1:11">
      <c r="A97" s="50">
        <v>94</v>
      </c>
      <c r="B97" s="31" t="s">
        <v>127</v>
      </c>
      <c r="C97" s="31" t="s">
        <v>101</v>
      </c>
      <c r="D97" s="31" t="s">
        <v>104</v>
      </c>
      <c r="E97" s="31" t="s">
        <v>105</v>
      </c>
      <c r="F97" s="31" t="s">
        <v>106</v>
      </c>
      <c r="G97" s="31">
        <v>11</v>
      </c>
      <c r="H97" s="60" t="str">
        <f t="shared" si="9"/>
        <v>FFT_H8_CNM_11.txt</v>
      </c>
      <c r="I97" s="1">
        <v>20</v>
      </c>
      <c r="J97" s="53">
        <v>44530</v>
      </c>
      <c r="K97" s="51"/>
    </row>
    <row r="98" spans="1:11">
      <c r="A98" s="50">
        <v>95</v>
      </c>
      <c r="B98" s="31" t="s">
        <v>127</v>
      </c>
      <c r="C98" s="31" t="s">
        <v>101</v>
      </c>
      <c r="D98" s="31" t="s">
        <v>103</v>
      </c>
      <c r="E98" s="31" t="s">
        <v>104</v>
      </c>
      <c r="F98" s="31" t="s">
        <v>106</v>
      </c>
      <c r="G98" s="31">
        <v>1</v>
      </c>
      <c r="H98" s="60" t="str">
        <f t="shared" si="9"/>
        <v>FFT_H8_CBN_1.txt</v>
      </c>
      <c r="I98" s="1">
        <v>250</v>
      </c>
      <c r="J98" s="54">
        <v>44519</v>
      </c>
      <c r="K98" s="51"/>
    </row>
    <row r="99" spans="1:11">
      <c r="A99" s="50">
        <v>96</v>
      </c>
      <c r="B99" s="31" t="s">
        <v>127</v>
      </c>
      <c r="C99" s="31" t="s">
        <v>101</v>
      </c>
      <c r="D99" s="31" t="s">
        <v>103</v>
      </c>
      <c r="E99" s="31" t="s">
        <v>104</v>
      </c>
      <c r="F99" s="31" t="s">
        <v>106</v>
      </c>
      <c r="G99" s="31">
        <v>2</v>
      </c>
      <c r="H99" s="60" t="str">
        <f t="shared" si="9"/>
        <v>FFT_H8_CBN_2.txt</v>
      </c>
      <c r="I99" s="1">
        <v>20</v>
      </c>
      <c r="J99" s="53">
        <v>44530</v>
      </c>
      <c r="K99" s="51"/>
    </row>
    <row r="100" spans="1:11">
      <c r="A100" s="50">
        <v>97</v>
      </c>
      <c r="B100" s="31" t="s">
        <v>127</v>
      </c>
      <c r="C100" s="31" t="s">
        <v>101</v>
      </c>
      <c r="D100" s="31" t="s">
        <v>103</v>
      </c>
      <c r="E100" s="31" t="s">
        <v>104</v>
      </c>
      <c r="F100" s="31" t="s">
        <v>106</v>
      </c>
      <c r="G100" s="31">
        <v>3</v>
      </c>
      <c r="H100" s="60" t="str">
        <f t="shared" si="9"/>
        <v>FFT_H8_CBN_3.txt</v>
      </c>
      <c r="I100" s="1">
        <v>20</v>
      </c>
      <c r="J100" s="53">
        <v>44530</v>
      </c>
      <c r="K100" s="51"/>
    </row>
    <row r="101" spans="1:11">
      <c r="A101" s="50">
        <v>98</v>
      </c>
      <c r="B101" s="31" t="s">
        <v>127</v>
      </c>
      <c r="C101" s="31" t="s">
        <v>101</v>
      </c>
      <c r="D101" s="31" t="s">
        <v>103</v>
      </c>
      <c r="E101" s="31" t="s">
        <v>104</v>
      </c>
      <c r="F101" s="31" t="s">
        <v>106</v>
      </c>
      <c r="G101" s="31">
        <v>4</v>
      </c>
      <c r="H101" s="60" t="str">
        <f t="shared" si="9"/>
        <v>FFT_H8_CBN_4.txt</v>
      </c>
      <c r="I101" s="1">
        <v>20</v>
      </c>
      <c r="J101" s="53">
        <v>44530</v>
      </c>
      <c r="K101" s="51"/>
    </row>
    <row r="102" spans="1:11">
      <c r="A102" s="50">
        <v>99</v>
      </c>
      <c r="B102" s="31" t="s">
        <v>127</v>
      </c>
      <c r="C102" s="31" t="s">
        <v>101</v>
      </c>
      <c r="D102" s="31" t="s">
        <v>103</v>
      </c>
      <c r="E102" s="31" t="s">
        <v>104</v>
      </c>
      <c r="F102" s="31" t="s">
        <v>106</v>
      </c>
      <c r="G102" s="31">
        <v>5</v>
      </c>
      <c r="H102" s="60" t="str">
        <f t="shared" si="9"/>
        <v>FFT_H8_CBN_5.txt</v>
      </c>
      <c r="I102" s="1">
        <v>20</v>
      </c>
      <c r="J102" s="53">
        <v>44530</v>
      </c>
      <c r="K102" s="51"/>
    </row>
    <row r="103" spans="1:11">
      <c r="A103" s="50">
        <v>100</v>
      </c>
      <c r="B103" s="31" t="s">
        <v>127</v>
      </c>
      <c r="C103" s="31" t="s">
        <v>101</v>
      </c>
      <c r="D103" s="31" t="s">
        <v>103</v>
      </c>
      <c r="E103" s="31" t="s">
        <v>104</v>
      </c>
      <c r="F103" s="31" t="s">
        <v>106</v>
      </c>
      <c r="G103" s="31">
        <v>6</v>
      </c>
      <c r="H103" s="60" t="str">
        <f t="shared" si="9"/>
        <v>FFT_H8_CBN_6.txt</v>
      </c>
      <c r="I103" s="1">
        <v>20</v>
      </c>
      <c r="J103" s="53">
        <v>44530</v>
      </c>
      <c r="K103" s="51"/>
    </row>
    <row r="104" spans="1:11">
      <c r="A104" s="50">
        <v>101</v>
      </c>
      <c r="B104" s="31" t="s">
        <v>127</v>
      </c>
      <c r="C104" s="31" t="s">
        <v>101</v>
      </c>
      <c r="D104" s="31" t="s">
        <v>103</v>
      </c>
      <c r="E104" s="31" t="s">
        <v>104</v>
      </c>
      <c r="F104" s="31" t="s">
        <v>106</v>
      </c>
      <c r="G104" s="31">
        <v>7</v>
      </c>
      <c r="H104" s="60" t="str">
        <f t="shared" si="9"/>
        <v>FFT_H8_CBN_7.txt</v>
      </c>
      <c r="I104" s="1">
        <v>20</v>
      </c>
      <c r="J104" s="53">
        <v>44530</v>
      </c>
      <c r="K104" s="51"/>
    </row>
    <row r="105" spans="1:11">
      <c r="A105" s="50">
        <v>102</v>
      </c>
      <c r="B105" s="31" t="s">
        <v>127</v>
      </c>
      <c r="C105" s="31" t="s">
        <v>101</v>
      </c>
      <c r="D105" s="31" t="s">
        <v>103</v>
      </c>
      <c r="E105" s="31" t="s">
        <v>104</v>
      </c>
      <c r="F105" s="31" t="s">
        <v>106</v>
      </c>
      <c r="G105" s="31">
        <v>8</v>
      </c>
      <c r="H105" s="60" t="str">
        <f t="shared" si="9"/>
        <v>FFT_H8_CBN_8.txt</v>
      </c>
      <c r="I105" s="1">
        <v>20</v>
      </c>
      <c r="J105" s="53">
        <v>44530</v>
      </c>
      <c r="K105" s="51"/>
    </row>
    <row r="106" spans="1:11">
      <c r="A106" s="50">
        <v>103</v>
      </c>
      <c r="B106" s="31" t="s">
        <v>127</v>
      </c>
      <c r="C106" s="31" t="s">
        <v>101</v>
      </c>
      <c r="D106" s="31" t="s">
        <v>103</v>
      </c>
      <c r="E106" s="31" t="s">
        <v>104</v>
      </c>
      <c r="F106" s="31" t="s">
        <v>106</v>
      </c>
      <c r="G106" s="31">
        <v>9</v>
      </c>
      <c r="H106" s="60" t="str">
        <f t="shared" si="9"/>
        <v>FFT_H8_CBN_9.txt</v>
      </c>
      <c r="I106" s="1">
        <v>20</v>
      </c>
      <c r="J106" s="53">
        <v>44530</v>
      </c>
      <c r="K106" s="51"/>
    </row>
    <row r="107" spans="1:11">
      <c r="A107" s="50">
        <v>104</v>
      </c>
      <c r="B107" s="31" t="s">
        <v>127</v>
      </c>
      <c r="C107" s="31" t="s">
        <v>101</v>
      </c>
      <c r="D107" s="31" t="s">
        <v>103</v>
      </c>
      <c r="E107" s="31" t="s">
        <v>104</v>
      </c>
      <c r="F107" s="31" t="s">
        <v>106</v>
      </c>
      <c r="G107" s="31">
        <v>10</v>
      </c>
      <c r="H107" s="60" t="str">
        <f t="shared" si="9"/>
        <v>FFT_H8_CBN_10.txt</v>
      </c>
      <c r="I107" s="1">
        <v>20</v>
      </c>
      <c r="J107" s="53">
        <v>44530</v>
      </c>
      <c r="K107" s="51"/>
    </row>
    <row r="108" spans="1:11">
      <c r="A108" s="50">
        <v>105</v>
      </c>
      <c r="B108" s="31" t="s">
        <v>127</v>
      </c>
      <c r="C108" s="31" t="s">
        <v>101</v>
      </c>
      <c r="D108" s="31" t="s">
        <v>103</v>
      </c>
      <c r="E108" s="31" t="s">
        <v>104</v>
      </c>
      <c r="F108" s="31" t="s">
        <v>106</v>
      </c>
      <c r="G108" s="31">
        <v>11</v>
      </c>
      <c r="H108" s="60" t="str">
        <f t="shared" si="9"/>
        <v>FFT_H8_CBN_11.txt</v>
      </c>
      <c r="I108" s="1">
        <v>20</v>
      </c>
      <c r="J108" s="53">
        <v>44530</v>
      </c>
      <c r="K108" s="51"/>
    </row>
    <row r="109" spans="1:11">
      <c r="A109" s="50">
        <v>106</v>
      </c>
      <c r="B109" s="31" t="s">
        <v>127</v>
      </c>
      <c r="C109" s="31" t="s">
        <v>101</v>
      </c>
      <c r="D109" s="31" t="s">
        <v>103</v>
      </c>
      <c r="E109" s="31" t="s">
        <v>105</v>
      </c>
      <c r="F109" s="31" t="s">
        <v>106</v>
      </c>
      <c r="G109" s="31">
        <v>1</v>
      </c>
      <c r="H109" s="60" t="str">
        <f t="shared" si="9"/>
        <v>FFT_H8_CBM_1.txt</v>
      </c>
      <c r="I109" s="1">
        <v>250</v>
      </c>
      <c r="J109" s="54">
        <v>44519</v>
      </c>
      <c r="K109" s="51"/>
    </row>
    <row r="110" spans="1:11">
      <c r="A110" s="50">
        <v>107</v>
      </c>
      <c r="B110" s="31" t="s">
        <v>127</v>
      </c>
      <c r="C110" s="31" t="s">
        <v>101</v>
      </c>
      <c r="D110" s="31" t="s">
        <v>103</v>
      </c>
      <c r="E110" s="31" t="s">
        <v>105</v>
      </c>
      <c r="F110" s="31" t="s">
        <v>106</v>
      </c>
      <c r="G110" s="31">
        <v>2</v>
      </c>
      <c r="H110" s="60" t="str">
        <f t="shared" si="9"/>
        <v>FFT_H8_CBM_2.txt</v>
      </c>
      <c r="I110" s="1">
        <v>20</v>
      </c>
      <c r="J110" s="53">
        <v>44530</v>
      </c>
      <c r="K110" s="51"/>
    </row>
    <row r="111" spans="1:11">
      <c r="A111" s="50">
        <v>108</v>
      </c>
      <c r="B111" s="31" t="s">
        <v>127</v>
      </c>
      <c r="C111" s="31" t="s">
        <v>101</v>
      </c>
      <c r="D111" s="31" t="s">
        <v>103</v>
      </c>
      <c r="E111" s="31" t="s">
        <v>105</v>
      </c>
      <c r="F111" s="31" t="s">
        <v>106</v>
      </c>
      <c r="G111" s="31">
        <v>3</v>
      </c>
      <c r="H111" s="60" t="str">
        <f t="shared" si="9"/>
        <v>FFT_H8_CBM_3.txt</v>
      </c>
      <c r="I111" s="1">
        <v>20</v>
      </c>
      <c r="J111" s="53">
        <v>44530</v>
      </c>
      <c r="K111" s="51"/>
    </row>
    <row r="112" spans="1:11">
      <c r="A112" s="50">
        <v>109</v>
      </c>
      <c r="B112" s="31" t="s">
        <v>127</v>
      </c>
      <c r="C112" s="31" t="s">
        <v>101</v>
      </c>
      <c r="D112" s="31" t="s">
        <v>103</v>
      </c>
      <c r="E112" s="31" t="s">
        <v>105</v>
      </c>
      <c r="F112" s="31" t="s">
        <v>106</v>
      </c>
      <c r="G112" s="31">
        <v>4</v>
      </c>
      <c r="H112" s="60" t="str">
        <f t="shared" si="9"/>
        <v>FFT_H8_CBM_4.txt</v>
      </c>
      <c r="I112" s="1">
        <v>20</v>
      </c>
      <c r="J112" s="53">
        <v>44530</v>
      </c>
      <c r="K112" s="51"/>
    </row>
    <row r="113" spans="1:11">
      <c r="A113" s="50">
        <v>110</v>
      </c>
      <c r="B113" s="31" t="s">
        <v>127</v>
      </c>
      <c r="C113" s="31" t="s">
        <v>101</v>
      </c>
      <c r="D113" s="31" t="s">
        <v>103</v>
      </c>
      <c r="E113" s="31" t="s">
        <v>105</v>
      </c>
      <c r="F113" s="31" t="s">
        <v>106</v>
      </c>
      <c r="G113" s="31">
        <v>5</v>
      </c>
      <c r="H113" s="60" t="str">
        <f t="shared" si="9"/>
        <v>FFT_H8_CBM_5.txt</v>
      </c>
      <c r="I113" s="1">
        <v>20</v>
      </c>
      <c r="J113" s="53">
        <v>44530</v>
      </c>
      <c r="K113" s="51"/>
    </row>
    <row r="114" spans="1:11">
      <c r="A114" s="50">
        <v>111</v>
      </c>
      <c r="B114" s="31" t="s">
        <v>127</v>
      </c>
      <c r="C114" s="31" t="s">
        <v>101</v>
      </c>
      <c r="D114" s="31" t="s">
        <v>103</v>
      </c>
      <c r="E114" s="31" t="s">
        <v>105</v>
      </c>
      <c r="F114" s="31" t="s">
        <v>106</v>
      </c>
      <c r="G114" s="31">
        <v>6</v>
      </c>
      <c r="H114" s="60" t="str">
        <f t="shared" si="9"/>
        <v>FFT_H8_CBM_6.txt</v>
      </c>
      <c r="I114" s="1">
        <v>20</v>
      </c>
      <c r="J114" s="53">
        <v>44530</v>
      </c>
      <c r="K114" s="51"/>
    </row>
    <row r="115" spans="1:11">
      <c r="A115" s="50">
        <v>112</v>
      </c>
      <c r="B115" s="31" t="s">
        <v>127</v>
      </c>
      <c r="C115" s="31" t="s">
        <v>101</v>
      </c>
      <c r="D115" s="31" t="s">
        <v>103</v>
      </c>
      <c r="E115" s="31" t="s">
        <v>105</v>
      </c>
      <c r="F115" s="31" t="s">
        <v>106</v>
      </c>
      <c r="G115" s="31">
        <v>7</v>
      </c>
      <c r="H115" s="60" t="str">
        <f t="shared" si="9"/>
        <v>FFT_H8_CBM_7.txt</v>
      </c>
      <c r="I115" s="1">
        <v>20</v>
      </c>
      <c r="J115" s="53">
        <v>44530</v>
      </c>
      <c r="K115" s="51"/>
    </row>
    <row r="116" spans="1:11">
      <c r="A116" s="50">
        <v>113</v>
      </c>
      <c r="B116" s="31" t="s">
        <v>127</v>
      </c>
      <c r="C116" s="31" t="s">
        <v>101</v>
      </c>
      <c r="D116" s="31" t="s">
        <v>103</v>
      </c>
      <c r="E116" s="31" t="s">
        <v>105</v>
      </c>
      <c r="F116" s="31" t="s">
        <v>106</v>
      </c>
      <c r="G116" s="31">
        <v>8</v>
      </c>
      <c r="H116" s="60" t="str">
        <f t="shared" si="9"/>
        <v>FFT_H8_CBM_8.txt</v>
      </c>
      <c r="I116" s="1">
        <v>20</v>
      </c>
      <c r="J116" s="53">
        <v>44530</v>
      </c>
      <c r="K116" s="51"/>
    </row>
    <row r="117" spans="1:11">
      <c r="A117" s="50">
        <v>114</v>
      </c>
      <c r="B117" s="31" t="s">
        <v>127</v>
      </c>
      <c r="C117" s="31" t="s">
        <v>101</v>
      </c>
      <c r="D117" s="31" t="s">
        <v>103</v>
      </c>
      <c r="E117" s="31" t="s">
        <v>105</v>
      </c>
      <c r="F117" s="31" t="s">
        <v>106</v>
      </c>
      <c r="G117" s="31">
        <v>9</v>
      </c>
      <c r="H117" s="60" t="str">
        <f t="shared" si="9"/>
        <v>FFT_H8_CBM_9.txt</v>
      </c>
      <c r="I117" s="1">
        <v>20</v>
      </c>
      <c r="J117" s="53">
        <v>44530</v>
      </c>
      <c r="K117" s="51"/>
    </row>
    <row r="118" spans="1:11">
      <c r="A118" s="50">
        <v>115</v>
      </c>
      <c r="B118" s="31" t="s">
        <v>127</v>
      </c>
      <c r="C118" s="31" t="s">
        <v>101</v>
      </c>
      <c r="D118" s="31" t="s">
        <v>103</v>
      </c>
      <c r="E118" s="31" t="s">
        <v>105</v>
      </c>
      <c r="F118" s="31" t="s">
        <v>106</v>
      </c>
      <c r="G118" s="31">
        <v>10</v>
      </c>
      <c r="H118" s="60" t="str">
        <f t="shared" si="9"/>
        <v>FFT_H8_CBM_10.txt</v>
      </c>
      <c r="I118" s="1">
        <v>20</v>
      </c>
      <c r="J118" s="53">
        <v>44530</v>
      </c>
      <c r="K118" s="51"/>
    </row>
    <row r="119" spans="1:11">
      <c r="A119" s="50">
        <v>116</v>
      </c>
      <c r="B119" s="31" t="s">
        <v>127</v>
      </c>
      <c r="C119" s="31" t="s">
        <v>101</v>
      </c>
      <c r="D119" s="31" t="s">
        <v>103</v>
      </c>
      <c r="E119" s="31" t="s">
        <v>105</v>
      </c>
      <c r="F119" s="31" t="s">
        <v>106</v>
      </c>
      <c r="G119" s="31">
        <v>11</v>
      </c>
      <c r="H119" s="60" t="str">
        <f t="shared" si="9"/>
        <v>FFT_H8_CBM_11.txt</v>
      </c>
      <c r="I119" s="1">
        <v>20</v>
      </c>
      <c r="J119" s="53">
        <v>44530</v>
      </c>
      <c r="K119" s="51"/>
    </row>
    <row r="120" spans="1:11">
      <c r="A120" s="50">
        <v>117</v>
      </c>
      <c r="B120" s="31" t="s">
        <v>127</v>
      </c>
      <c r="C120" s="31" t="s">
        <v>102</v>
      </c>
      <c r="D120" s="31" t="s">
        <v>104</v>
      </c>
      <c r="E120" s="31" t="s">
        <v>104</v>
      </c>
      <c r="F120" s="31" t="s">
        <v>106</v>
      </c>
      <c r="G120" s="31">
        <v>1</v>
      </c>
      <c r="H120" s="60" t="str">
        <f t="shared" si="9"/>
        <v>FFT_H8_ONN_1.txt</v>
      </c>
      <c r="I120" s="1">
        <v>250</v>
      </c>
      <c r="J120" s="54">
        <v>44519</v>
      </c>
      <c r="K120" s="51"/>
    </row>
    <row r="121" spans="1:11">
      <c r="A121" s="50">
        <v>118</v>
      </c>
      <c r="B121" s="31" t="s">
        <v>127</v>
      </c>
      <c r="C121" s="31" t="s">
        <v>102</v>
      </c>
      <c r="D121" s="31" t="s">
        <v>104</v>
      </c>
      <c r="E121" s="31" t="s">
        <v>104</v>
      </c>
      <c r="F121" s="31" t="s">
        <v>106</v>
      </c>
      <c r="G121" s="31">
        <v>2</v>
      </c>
      <c r="H121" s="60" t="str">
        <f t="shared" si="9"/>
        <v>FFT_H8_ONN_2.txt</v>
      </c>
      <c r="I121" s="1">
        <v>20</v>
      </c>
      <c r="J121" s="53">
        <v>44530</v>
      </c>
      <c r="K121" s="51"/>
    </row>
    <row r="122" spans="1:11">
      <c r="A122" s="50">
        <v>119</v>
      </c>
      <c r="B122" s="31" t="s">
        <v>127</v>
      </c>
      <c r="C122" s="31" t="s">
        <v>102</v>
      </c>
      <c r="D122" s="31" t="s">
        <v>104</v>
      </c>
      <c r="E122" s="31" t="s">
        <v>104</v>
      </c>
      <c r="F122" s="31" t="s">
        <v>106</v>
      </c>
      <c r="G122" s="31">
        <v>3</v>
      </c>
      <c r="H122" s="60" t="str">
        <f t="shared" si="9"/>
        <v>FFT_H8_ONN_3.txt</v>
      </c>
      <c r="I122" s="1">
        <v>20</v>
      </c>
      <c r="J122" s="53">
        <v>44530</v>
      </c>
      <c r="K122" s="51"/>
    </row>
    <row r="123" spans="1:11">
      <c r="A123" s="50">
        <v>120</v>
      </c>
      <c r="B123" s="31" t="s">
        <v>127</v>
      </c>
      <c r="C123" s="31" t="s">
        <v>102</v>
      </c>
      <c r="D123" s="31" t="s">
        <v>104</v>
      </c>
      <c r="E123" s="31" t="s">
        <v>104</v>
      </c>
      <c r="F123" s="31" t="s">
        <v>106</v>
      </c>
      <c r="G123" s="31">
        <v>4</v>
      </c>
      <c r="H123" s="60" t="str">
        <f t="shared" si="9"/>
        <v>FFT_H8_ONN_4.txt</v>
      </c>
      <c r="I123" s="1">
        <v>20</v>
      </c>
      <c r="J123" s="53">
        <v>44530</v>
      </c>
      <c r="K123" s="51"/>
    </row>
    <row r="124" spans="1:11">
      <c r="A124" s="50">
        <v>121</v>
      </c>
      <c r="B124" s="31" t="s">
        <v>127</v>
      </c>
      <c r="C124" s="31" t="s">
        <v>102</v>
      </c>
      <c r="D124" s="31" t="s">
        <v>104</v>
      </c>
      <c r="E124" s="31" t="s">
        <v>104</v>
      </c>
      <c r="F124" s="31" t="s">
        <v>106</v>
      </c>
      <c r="G124" s="31">
        <v>5</v>
      </c>
      <c r="H124" s="60" t="str">
        <f t="shared" si="9"/>
        <v>FFT_H8_ONN_5.txt</v>
      </c>
      <c r="I124" s="1">
        <v>20</v>
      </c>
      <c r="J124" s="53">
        <v>44530</v>
      </c>
      <c r="K124" s="51"/>
    </row>
    <row r="125" spans="1:11">
      <c r="A125" s="50">
        <v>122</v>
      </c>
      <c r="B125" s="31" t="s">
        <v>127</v>
      </c>
      <c r="C125" s="31" t="s">
        <v>102</v>
      </c>
      <c r="D125" s="31" t="s">
        <v>104</v>
      </c>
      <c r="E125" s="31" t="s">
        <v>104</v>
      </c>
      <c r="F125" s="31" t="s">
        <v>106</v>
      </c>
      <c r="G125" s="31">
        <v>6</v>
      </c>
      <c r="H125" s="60" t="str">
        <f t="shared" si="9"/>
        <v>FFT_H8_ONN_6.txt</v>
      </c>
      <c r="I125" s="1">
        <v>20</v>
      </c>
      <c r="J125" s="53">
        <v>44530</v>
      </c>
      <c r="K125" s="51"/>
    </row>
    <row r="126" spans="1:11">
      <c r="A126" s="50">
        <v>123</v>
      </c>
      <c r="B126" s="31" t="s">
        <v>127</v>
      </c>
      <c r="C126" s="31" t="s">
        <v>102</v>
      </c>
      <c r="D126" s="31" t="s">
        <v>104</v>
      </c>
      <c r="E126" s="31" t="s">
        <v>104</v>
      </c>
      <c r="F126" s="31" t="s">
        <v>106</v>
      </c>
      <c r="G126" s="31">
        <v>7</v>
      </c>
      <c r="H126" s="60" t="str">
        <f t="shared" si="9"/>
        <v>FFT_H8_ONN_7.txt</v>
      </c>
      <c r="I126" s="1">
        <v>20</v>
      </c>
      <c r="J126" s="53">
        <v>44530</v>
      </c>
      <c r="K126" s="51"/>
    </row>
    <row r="127" spans="1:11">
      <c r="A127" s="50">
        <v>124</v>
      </c>
      <c r="B127" s="31" t="s">
        <v>127</v>
      </c>
      <c r="C127" s="31" t="s">
        <v>102</v>
      </c>
      <c r="D127" s="31" t="s">
        <v>104</v>
      </c>
      <c r="E127" s="31" t="s">
        <v>104</v>
      </c>
      <c r="F127" s="31" t="s">
        <v>106</v>
      </c>
      <c r="G127" s="31">
        <v>8</v>
      </c>
      <c r="H127" s="60" t="str">
        <f t="shared" si="9"/>
        <v>FFT_H8_ONN_8.txt</v>
      </c>
      <c r="I127" s="1">
        <v>20</v>
      </c>
      <c r="J127" s="53">
        <v>44530</v>
      </c>
      <c r="K127" s="51"/>
    </row>
    <row r="128" spans="1:11">
      <c r="A128" s="50">
        <v>125</v>
      </c>
      <c r="B128" s="31" t="s">
        <v>127</v>
      </c>
      <c r="C128" s="31" t="s">
        <v>102</v>
      </c>
      <c r="D128" s="31" t="s">
        <v>104</v>
      </c>
      <c r="E128" s="31" t="s">
        <v>104</v>
      </c>
      <c r="F128" s="31" t="s">
        <v>106</v>
      </c>
      <c r="G128" s="31">
        <v>9</v>
      </c>
      <c r="H128" s="60" t="str">
        <f t="shared" si="9"/>
        <v>FFT_H8_ONN_9.txt</v>
      </c>
      <c r="I128" s="1">
        <v>20</v>
      </c>
      <c r="J128" s="53">
        <v>44530</v>
      </c>
      <c r="K128" s="51"/>
    </row>
    <row r="129" spans="1:11">
      <c r="A129" s="50">
        <v>126</v>
      </c>
      <c r="B129" s="31" t="s">
        <v>127</v>
      </c>
      <c r="C129" s="31" t="s">
        <v>102</v>
      </c>
      <c r="D129" s="31" t="s">
        <v>104</v>
      </c>
      <c r="E129" s="31" t="s">
        <v>104</v>
      </c>
      <c r="F129" s="31" t="s">
        <v>106</v>
      </c>
      <c r="G129" s="31">
        <v>10</v>
      </c>
      <c r="H129" s="60" t="str">
        <f t="shared" si="9"/>
        <v>FFT_H8_ONN_10.txt</v>
      </c>
      <c r="I129" s="1">
        <v>20</v>
      </c>
      <c r="J129" s="53">
        <v>44530</v>
      </c>
      <c r="K129" s="51"/>
    </row>
    <row r="130" spans="1:11">
      <c r="A130" s="50">
        <v>127</v>
      </c>
      <c r="B130" s="31" t="s">
        <v>127</v>
      </c>
      <c r="C130" s="31" t="s">
        <v>102</v>
      </c>
      <c r="D130" s="31" t="s">
        <v>104</v>
      </c>
      <c r="E130" s="31" t="s">
        <v>104</v>
      </c>
      <c r="F130" s="31" t="s">
        <v>106</v>
      </c>
      <c r="G130" s="31">
        <v>11</v>
      </c>
      <c r="H130" s="60" t="str">
        <f t="shared" si="9"/>
        <v>FFT_H8_ONN_11.txt</v>
      </c>
      <c r="I130" s="1">
        <v>20</v>
      </c>
      <c r="J130" s="53">
        <v>44530</v>
      </c>
      <c r="K130" s="51"/>
    </row>
    <row r="131" spans="1:11">
      <c r="A131" s="50">
        <v>128</v>
      </c>
      <c r="B131" s="31" t="s">
        <v>127</v>
      </c>
      <c r="C131" s="31" t="s">
        <v>102</v>
      </c>
      <c r="D131" s="31" t="s">
        <v>104</v>
      </c>
      <c r="E131" s="31" t="s">
        <v>105</v>
      </c>
      <c r="F131" s="31" t="s">
        <v>106</v>
      </c>
      <c r="G131" s="31">
        <v>1</v>
      </c>
      <c r="H131" s="60" t="str">
        <f t="shared" si="9"/>
        <v>FFT_H8_ONM_1.txt</v>
      </c>
      <c r="I131" s="1">
        <v>250</v>
      </c>
      <c r="J131" s="54">
        <v>44519</v>
      </c>
      <c r="K131" s="51"/>
    </row>
    <row r="132" spans="1:11">
      <c r="A132" s="50">
        <v>129</v>
      </c>
      <c r="B132" s="31" t="s">
        <v>127</v>
      </c>
      <c r="C132" s="31" t="s">
        <v>102</v>
      </c>
      <c r="D132" s="31" t="s">
        <v>104</v>
      </c>
      <c r="E132" s="31" t="s">
        <v>105</v>
      </c>
      <c r="F132" s="31" t="s">
        <v>106</v>
      </c>
      <c r="G132" s="31">
        <v>2</v>
      </c>
      <c r="H132" s="60" t="str">
        <f t="shared" si="9"/>
        <v>FFT_H8_ONM_2.txt</v>
      </c>
      <c r="I132" s="1">
        <v>20</v>
      </c>
      <c r="J132" s="53">
        <v>44530</v>
      </c>
      <c r="K132" s="51"/>
    </row>
    <row r="133" spans="1:11">
      <c r="A133" s="50">
        <v>130</v>
      </c>
      <c r="B133" s="31" t="s">
        <v>127</v>
      </c>
      <c r="C133" s="31" t="s">
        <v>102</v>
      </c>
      <c r="D133" s="31" t="s">
        <v>104</v>
      </c>
      <c r="E133" s="31" t="s">
        <v>105</v>
      </c>
      <c r="F133" s="31" t="s">
        <v>106</v>
      </c>
      <c r="G133" s="31">
        <v>3</v>
      </c>
      <c r="H133" s="60" t="str">
        <f t="shared" si="9"/>
        <v>FFT_H8_ONM_3.txt</v>
      </c>
      <c r="I133" s="1">
        <v>20</v>
      </c>
      <c r="J133" s="53">
        <v>44530</v>
      </c>
      <c r="K133" s="51"/>
    </row>
    <row r="134" spans="1:11">
      <c r="A134" s="50">
        <v>131</v>
      </c>
      <c r="B134" s="31" t="s">
        <v>127</v>
      </c>
      <c r="C134" s="31" t="s">
        <v>102</v>
      </c>
      <c r="D134" s="31" t="s">
        <v>104</v>
      </c>
      <c r="E134" s="31" t="s">
        <v>105</v>
      </c>
      <c r="F134" s="31" t="s">
        <v>106</v>
      </c>
      <c r="G134" s="31">
        <v>4</v>
      </c>
      <c r="H134" s="60" t="str">
        <f t="shared" si="9"/>
        <v>FFT_H8_ONM_4.txt</v>
      </c>
      <c r="I134" s="1">
        <v>20</v>
      </c>
      <c r="J134" s="53">
        <v>44530</v>
      </c>
      <c r="K134" s="51"/>
    </row>
    <row r="135" spans="1:11">
      <c r="A135" s="50">
        <v>132</v>
      </c>
      <c r="B135" s="31" t="s">
        <v>127</v>
      </c>
      <c r="C135" s="31" t="s">
        <v>102</v>
      </c>
      <c r="D135" s="31" t="s">
        <v>104</v>
      </c>
      <c r="E135" s="31" t="s">
        <v>105</v>
      </c>
      <c r="F135" s="31" t="s">
        <v>106</v>
      </c>
      <c r="G135" s="31">
        <v>5</v>
      </c>
      <c r="H135" s="60" t="str">
        <f t="shared" si="9"/>
        <v>FFT_H8_ONM_5.txt</v>
      </c>
      <c r="I135" s="1">
        <v>20</v>
      </c>
      <c r="J135" s="53">
        <v>44530</v>
      </c>
      <c r="K135" s="51"/>
    </row>
    <row r="136" spans="1:11">
      <c r="A136" s="50">
        <v>133</v>
      </c>
      <c r="B136" s="31" t="s">
        <v>127</v>
      </c>
      <c r="C136" s="31" t="s">
        <v>102</v>
      </c>
      <c r="D136" s="31" t="s">
        <v>104</v>
      </c>
      <c r="E136" s="31" t="s">
        <v>105</v>
      </c>
      <c r="F136" s="31" t="s">
        <v>106</v>
      </c>
      <c r="G136" s="31">
        <v>6</v>
      </c>
      <c r="H136" s="60" t="str">
        <f t="shared" si="9"/>
        <v>FFT_H8_ONM_6.txt</v>
      </c>
      <c r="I136" s="1">
        <v>20</v>
      </c>
      <c r="J136" s="53">
        <v>44530</v>
      </c>
      <c r="K136" s="51"/>
    </row>
    <row r="137" spans="1:11">
      <c r="A137" s="50">
        <v>134</v>
      </c>
      <c r="B137" s="31" t="s">
        <v>127</v>
      </c>
      <c r="C137" s="31" t="s">
        <v>102</v>
      </c>
      <c r="D137" s="31" t="s">
        <v>104</v>
      </c>
      <c r="E137" s="31" t="s">
        <v>105</v>
      </c>
      <c r="F137" s="31" t="s">
        <v>106</v>
      </c>
      <c r="G137" s="31">
        <v>7</v>
      </c>
      <c r="H137" s="60" t="str">
        <f t="shared" si="9"/>
        <v>FFT_H8_ONM_7.txt</v>
      </c>
      <c r="I137" s="1">
        <v>20</v>
      </c>
      <c r="J137" s="53">
        <v>44530</v>
      </c>
      <c r="K137" s="51"/>
    </row>
    <row r="138" spans="1:11">
      <c r="A138" s="50">
        <v>135</v>
      </c>
      <c r="B138" s="31" t="s">
        <v>127</v>
      </c>
      <c r="C138" s="31" t="s">
        <v>102</v>
      </c>
      <c r="D138" s="31" t="s">
        <v>104</v>
      </c>
      <c r="E138" s="31" t="s">
        <v>105</v>
      </c>
      <c r="F138" s="31" t="s">
        <v>106</v>
      </c>
      <c r="G138" s="31">
        <v>8</v>
      </c>
      <c r="H138" s="60" t="str">
        <f t="shared" si="9"/>
        <v>FFT_H8_ONM_8.txt</v>
      </c>
      <c r="I138" s="1">
        <v>20</v>
      </c>
      <c r="J138" s="53">
        <v>44530</v>
      </c>
      <c r="K138" s="51"/>
    </row>
    <row r="139" spans="1:11">
      <c r="A139" s="50">
        <v>136</v>
      </c>
      <c r="B139" s="31" t="s">
        <v>127</v>
      </c>
      <c r="C139" s="31" t="s">
        <v>102</v>
      </c>
      <c r="D139" s="31" t="s">
        <v>104</v>
      </c>
      <c r="E139" s="31" t="s">
        <v>105</v>
      </c>
      <c r="F139" s="31" t="s">
        <v>106</v>
      </c>
      <c r="G139" s="31">
        <v>9</v>
      </c>
      <c r="H139" s="60" t="str">
        <f t="shared" si="9"/>
        <v>FFT_H8_ONM_9.txt</v>
      </c>
      <c r="I139" s="1">
        <v>20</v>
      </c>
      <c r="J139" s="53">
        <v>44530</v>
      </c>
      <c r="K139" s="51"/>
    </row>
    <row r="140" spans="1:11">
      <c r="A140" s="50">
        <v>137</v>
      </c>
      <c r="B140" s="31" t="s">
        <v>127</v>
      </c>
      <c r="C140" s="31" t="s">
        <v>102</v>
      </c>
      <c r="D140" s="31" t="s">
        <v>104</v>
      </c>
      <c r="E140" s="31" t="s">
        <v>105</v>
      </c>
      <c r="F140" s="31" t="s">
        <v>106</v>
      </c>
      <c r="G140" s="31">
        <v>10</v>
      </c>
      <c r="H140" s="60" t="str">
        <f t="shared" si="9"/>
        <v>FFT_H8_ONM_10.txt</v>
      </c>
      <c r="I140" s="1">
        <v>20</v>
      </c>
      <c r="J140" s="53">
        <v>44530</v>
      </c>
      <c r="K140" s="51"/>
    </row>
    <row r="141" spans="1:11">
      <c r="A141" s="50">
        <v>138</v>
      </c>
      <c r="B141" s="31" t="s">
        <v>127</v>
      </c>
      <c r="C141" s="31" t="s">
        <v>102</v>
      </c>
      <c r="D141" s="31" t="s">
        <v>104</v>
      </c>
      <c r="E141" s="31" t="s">
        <v>105</v>
      </c>
      <c r="F141" s="31" t="s">
        <v>106</v>
      </c>
      <c r="G141" s="31">
        <v>11</v>
      </c>
      <c r="H141" s="60" t="str">
        <f t="shared" ref="H141:H163" si="10">_xlfn.CONCAT(F141,"_",B141,"_",C141,D141,E141,"_",G141,".txt")</f>
        <v>FFT_H8_ONM_11.txt</v>
      </c>
      <c r="I141" s="1">
        <v>20</v>
      </c>
      <c r="J141" s="53">
        <v>44530</v>
      </c>
      <c r="K141" s="51"/>
    </row>
    <row r="142" spans="1:11">
      <c r="A142" s="50">
        <v>139</v>
      </c>
      <c r="B142" s="31" t="s">
        <v>127</v>
      </c>
      <c r="C142" s="31" t="s">
        <v>102</v>
      </c>
      <c r="D142" s="31" t="s">
        <v>103</v>
      </c>
      <c r="E142" s="31" t="s">
        <v>104</v>
      </c>
      <c r="F142" s="31" t="s">
        <v>106</v>
      </c>
      <c r="G142" s="31">
        <v>1</v>
      </c>
      <c r="H142" s="60" t="str">
        <f t="shared" si="10"/>
        <v>FFT_H8_OBN_1.txt</v>
      </c>
      <c r="I142" s="1">
        <v>250</v>
      </c>
      <c r="J142" s="54">
        <v>44519</v>
      </c>
      <c r="K142" s="51"/>
    </row>
    <row r="143" spans="1:11">
      <c r="A143" s="50">
        <v>140</v>
      </c>
      <c r="B143" s="31" t="s">
        <v>127</v>
      </c>
      <c r="C143" s="31" t="s">
        <v>102</v>
      </c>
      <c r="D143" s="31" t="s">
        <v>103</v>
      </c>
      <c r="E143" s="31" t="s">
        <v>104</v>
      </c>
      <c r="F143" s="31" t="s">
        <v>106</v>
      </c>
      <c r="G143" s="31">
        <v>2</v>
      </c>
      <c r="H143" s="60" t="str">
        <f t="shared" si="10"/>
        <v>FFT_H8_OBN_2.txt</v>
      </c>
      <c r="I143" s="1">
        <v>20</v>
      </c>
      <c r="J143" s="53">
        <v>44530</v>
      </c>
      <c r="K143" s="51"/>
    </row>
    <row r="144" spans="1:11">
      <c r="A144" s="50">
        <v>141</v>
      </c>
      <c r="B144" s="31" t="s">
        <v>127</v>
      </c>
      <c r="C144" s="31" t="s">
        <v>102</v>
      </c>
      <c r="D144" s="31" t="s">
        <v>103</v>
      </c>
      <c r="E144" s="31" t="s">
        <v>104</v>
      </c>
      <c r="F144" s="31" t="s">
        <v>106</v>
      </c>
      <c r="G144" s="31">
        <v>3</v>
      </c>
      <c r="H144" s="60" t="str">
        <f t="shared" si="10"/>
        <v>FFT_H8_OBN_3.txt</v>
      </c>
      <c r="I144" s="1">
        <v>20</v>
      </c>
      <c r="J144" s="53">
        <v>44530</v>
      </c>
      <c r="K144" s="51"/>
    </row>
    <row r="145" spans="1:11">
      <c r="A145" s="50">
        <v>142</v>
      </c>
      <c r="B145" s="31" t="s">
        <v>127</v>
      </c>
      <c r="C145" s="31" t="s">
        <v>102</v>
      </c>
      <c r="D145" s="31" t="s">
        <v>103</v>
      </c>
      <c r="E145" s="31" t="s">
        <v>104</v>
      </c>
      <c r="F145" s="31" t="s">
        <v>106</v>
      </c>
      <c r="G145" s="31">
        <v>4</v>
      </c>
      <c r="H145" s="60" t="str">
        <f t="shared" si="10"/>
        <v>FFT_H8_OBN_4.txt</v>
      </c>
      <c r="I145" s="1">
        <v>20</v>
      </c>
      <c r="J145" s="53">
        <v>44530</v>
      </c>
      <c r="K145" s="51"/>
    </row>
    <row r="146" spans="1:11">
      <c r="A146" s="50">
        <v>143</v>
      </c>
      <c r="B146" s="31" t="s">
        <v>127</v>
      </c>
      <c r="C146" s="31" t="s">
        <v>102</v>
      </c>
      <c r="D146" s="31" t="s">
        <v>103</v>
      </c>
      <c r="E146" s="31" t="s">
        <v>104</v>
      </c>
      <c r="F146" s="31" t="s">
        <v>106</v>
      </c>
      <c r="G146" s="31">
        <v>5</v>
      </c>
      <c r="H146" s="60" t="str">
        <f t="shared" si="10"/>
        <v>FFT_H8_OBN_5.txt</v>
      </c>
      <c r="I146" s="1">
        <v>20</v>
      </c>
      <c r="J146" s="53">
        <v>44530</v>
      </c>
      <c r="K146" s="51"/>
    </row>
    <row r="147" spans="1:11">
      <c r="A147" s="50">
        <v>144</v>
      </c>
      <c r="B147" s="31" t="s">
        <v>127</v>
      </c>
      <c r="C147" s="31" t="s">
        <v>102</v>
      </c>
      <c r="D147" s="31" t="s">
        <v>103</v>
      </c>
      <c r="E147" s="31" t="s">
        <v>104</v>
      </c>
      <c r="F147" s="31" t="s">
        <v>106</v>
      </c>
      <c r="G147" s="31">
        <v>6</v>
      </c>
      <c r="H147" s="60" t="str">
        <f t="shared" si="10"/>
        <v>FFT_H8_OBN_6.txt</v>
      </c>
      <c r="I147" s="1">
        <v>20</v>
      </c>
      <c r="J147" s="53">
        <v>44530</v>
      </c>
      <c r="K147" s="51"/>
    </row>
    <row r="148" spans="1:11">
      <c r="A148" s="50">
        <v>145</v>
      </c>
      <c r="B148" s="31" t="s">
        <v>127</v>
      </c>
      <c r="C148" s="31" t="s">
        <v>102</v>
      </c>
      <c r="D148" s="31" t="s">
        <v>103</v>
      </c>
      <c r="E148" s="31" t="s">
        <v>104</v>
      </c>
      <c r="F148" s="31" t="s">
        <v>106</v>
      </c>
      <c r="G148" s="31">
        <v>7</v>
      </c>
      <c r="H148" s="60" t="str">
        <f t="shared" si="10"/>
        <v>FFT_H8_OBN_7.txt</v>
      </c>
      <c r="I148" s="1">
        <v>20</v>
      </c>
      <c r="J148" s="53">
        <v>44530</v>
      </c>
      <c r="K148" s="51"/>
    </row>
    <row r="149" spans="1:11">
      <c r="A149" s="50">
        <v>146</v>
      </c>
      <c r="B149" s="31" t="s">
        <v>127</v>
      </c>
      <c r="C149" s="31" t="s">
        <v>102</v>
      </c>
      <c r="D149" s="31" t="s">
        <v>103</v>
      </c>
      <c r="E149" s="31" t="s">
        <v>104</v>
      </c>
      <c r="F149" s="31" t="s">
        <v>106</v>
      </c>
      <c r="G149" s="31">
        <v>8</v>
      </c>
      <c r="H149" s="60" t="str">
        <f t="shared" si="10"/>
        <v>FFT_H8_OBN_8.txt</v>
      </c>
      <c r="I149" s="1">
        <v>20</v>
      </c>
      <c r="J149" s="53">
        <v>44530</v>
      </c>
      <c r="K149" s="51"/>
    </row>
    <row r="150" spans="1:11">
      <c r="A150" s="50">
        <v>147</v>
      </c>
      <c r="B150" s="31" t="s">
        <v>127</v>
      </c>
      <c r="C150" s="31" t="s">
        <v>102</v>
      </c>
      <c r="D150" s="31" t="s">
        <v>103</v>
      </c>
      <c r="E150" s="31" t="s">
        <v>104</v>
      </c>
      <c r="F150" s="31" t="s">
        <v>106</v>
      </c>
      <c r="G150" s="31">
        <v>9</v>
      </c>
      <c r="H150" s="60" t="str">
        <f t="shared" si="10"/>
        <v>FFT_H8_OBN_9.txt</v>
      </c>
      <c r="I150" s="1">
        <v>20</v>
      </c>
      <c r="J150" s="53">
        <v>44530</v>
      </c>
      <c r="K150" s="51"/>
    </row>
    <row r="151" spans="1:11">
      <c r="A151" s="50">
        <v>148</v>
      </c>
      <c r="B151" s="31" t="s">
        <v>127</v>
      </c>
      <c r="C151" s="31" t="s">
        <v>102</v>
      </c>
      <c r="D151" s="31" t="s">
        <v>103</v>
      </c>
      <c r="E151" s="31" t="s">
        <v>104</v>
      </c>
      <c r="F151" s="31" t="s">
        <v>106</v>
      </c>
      <c r="G151" s="31">
        <v>10</v>
      </c>
      <c r="H151" s="60" t="str">
        <f t="shared" si="10"/>
        <v>FFT_H8_OBN_10.txt</v>
      </c>
      <c r="I151" s="1">
        <v>20</v>
      </c>
      <c r="J151" s="53">
        <v>44530</v>
      </c>
      <c r="K151" s="51"/>
    </row>
    <row r="152" spans="1:11">
      <c r="A152" s="50">
        <v>149</v>
      </c>
      <c r="B152" s="31" t="s">
        <v>127</v>
      </c>
      <c r="C152" s="31" t="s">
        <v>102</v>
      </c>
      <c r="D152" s="31" t="s">
        <v>103</v>
      </c>
      <c r="E152" s="31" t="s">
        <v>104</v>
      </c>
      <c r="F152" s="31" t="s">
        <v>106</v>
      </c>
      <c r="G152" s="31">
        <v>11</v>
      </c>
      <c r="H152" s="60" t="str">
        <f t="shared" si="10"/>
        <v>FFT_H8_OBN_11.txt</v>
      </c>
      <c r="I152" s="1">
        <v>20</v>
      </c>
      <c r="J152" s="53">
        <v>44530</v>
      </c>
      <c r="K152" s="51"/>
    </row>
    <row r="153" spans="1:11">
      <c r="A153" s="50">
        <v>150</v>
      </c>
      <c r="B153" s="31" t="s">
        <v>127</v>
      </c>
      <c r="C153" s="31" t="s">
        <v>102</v>
      </c>
      <c r="D153" s="31" t="s">
        <v>103</v>
      </c>
      <c r="E153" s="31" t="s">
        <v>105</v>
      </c>
      <c r="F153" s="31" t="s">
        <v>106</v>
      </c>
      <c r="G153" s="31">
        <v>1</v>
      </c>
      <c r="H153" s="60" t="str">
        <f t="shared" si="10"/>
        <v>FFT_H8_OBM_1.txt</v>
      </c>
      <c r="I153" s="1">
        <v>250</v>
      </c>
      <c r="J153" s="54">
        <v>44519</v>
      </c>
      <c r="K153" s="51"/>
    </row>
    <row r="154" spans="1:11">
      <c r="A154" s="50">
        <v>151</v>
      </c>
      <c r="B154" s="31" t="s">
        <v>127</v>
      </c>
      <c r="C154" s="31" t="s">
        <v>102</v>
      </c>
      <c r="D154" s="31" t="s">
        <v>103</v>
      </c>
      <c r="E154" s="31" t="s">
        <v>105</v>
      </c>
      <c r="F154" s="31" t="s">
        <v>106</v>
      </c>
      <c r="G154" s="31">
        <v>2</v>
      </c>
      <c r="H154" s="60" t="str">
        <f t="shared" si="10"/>
        <v>FFT_H8_OBM_2.txt</v>
      </c>
      <c r="I154" s="1">
        <v>20</v>
      </c>
      <c r="J154" s="53">
        <v>44530</v>
      </c>
      <c r="K154" s="51"/>
    </row>
    <row r="155" spans="1:11">
      <c r="A155" s="50">
        <v>152</v>
      </c>
      <c r="B155" s="31" t="s">
        <v>127</v>
      </c>
      <c r="C155" s="31" t="s">
        <v>102</v>
      </c>
      <c r="D155" s="31" t="s">
        <v>103</v>
      </c>
      <c r="E155" s="31" t="s">
        <v>105</v>
      </c>
      <c r="F155" s="31" t="s">
        <v>106</v>
      </c>
      <c r="G155" s="31">
        <v>3</v>
      </c>
      <c r="H155" s="60" t="str">
        <f t="shared" si="10"/>
        <v>FFT_H8_OBM_3.txt</v>
      </c>
      <c r="I155" s="1">
        <v>20</v>
      </c>
      <c r="J155" s="53">
        <v>44530</v>
      </c>
      <c r="K155" s="51"/>
    </row>
    <row r="156" spans="1:11">
      <c r="A156" s="50">
        <v>153</v>
      </c>
      <c r="B156" s="31" t="s">
        <v>127</v>
      </c>
      <c r="C156" s="31" t="s">
        <v>102</v>
      </c>
      <c r="D156" s="31" t="s">
        <v>103</v>
      </c>
      <c r="E156" s="31" t="s">
        <v>105</v>
      </c>
      <c r="F156" s="31" t="s">
        <v>106</v>
      </c>
      <c r="G156" s="31">
        <v>4</v>
      </c>
      <c r="H156" s="60" t="str">
        <f t="shared" si="10"/>
        <v>FFT_H8_OBM_4.txt</v>
      </c>
      <c r="I156" s="1">
        <v>20</v>
      </c>
      <c r="J156" s="53">
        <v>44530</v>
      </c>
      <c r="K156" s="51"/>
    </row>
    <row r="157" spans="1:11">
      <c r="A157" s="50">
        <v>154</v>
      </c>
      <c r="B157" s="31" t="s">
        <v>127</v>
      </c>
      <c r="C157" s="31" t="s">
        <v>102</v>
      </c>
      <c r="D157" s="31" t="s">
        <v>103</v>
      </c>
      <c r="E157" s="31" t="s">
        <v>105</v>
      </c>
      <c r="F157" s="31" t="s">
        <v>106</v>
      </c>
      <c r="G157" s="31">
        <v>5</v>
      </c>
      <c r="H157" s="60" t="str">
        <f t="shared" si="10"/>
        <v>FFT_H8_OBM_5.txt</v>
      </c>
      <c r="I157" s="1">
        <v>20</v>
      </c>
      <c r="J157" s="53">
        <v>44530</v>
      </c>
      <c r="K157" s="51"/>
    </row>
    <row r="158" spans="1:11">
      <c r="A158" s="50">
        <v>155</v>
      </c>
      <c r="B158" s="31" t="s">
        <v>127</v>
      </c>
      <c r="C158" s="31" t="s">
        <v>102</v>
      </c>
      <c r="D158" s="31" t="s">
        <v>103</v>
      </c>
      <c r="E158" s="31" t="s">
        <v>105</v>
      </c>
      <c r="F158" s="31" t="s">
        <v>106</v>
      </c>
      <c r="G158" s="31">
        <v>6</v>
      </c>
      <c r="H158" s="60" t="str">
        <f t="shared" si="10"/>
        <v>FFT_H8_OBM_6.txt</v>
      </c>
      <c r="I158" s="1">
        <v>20</v>
      </c>
      <c r="J158" s="53">
        <v>44530</v>
      </c>
      <c r="K158" s="51"/>
    </row>
    <row r="159" spans="1:11">
      <c r="A159" s="50">
        <v>156</v>
      </c>
      <c r="B159" s="31" t="s">
        <v>127</v>
      </c>
      <c r="C159" s="31" t="s">
        <v>102</v>
      </c>
      <c r="D159" s="31" t="s">
        <v>103</v>
      </c>
      <c r="E159" s="31" t="s">
        <v>105</v>
      </c>
      <c r="F159" s="31" t="s">
        <v>106</v>
      </c>
      <c r="G159" s="31">
        <v>7</v>
      </c>
      <c r="H159" s="60" t="str">
        <f t="shared" si="10"/>
        <v>FFT_H8_OBM_7.txt</v>
      </c>
      <c r="I159" s="1">
        <v>20</v>
      </c>
      <c r="J159" s="53">
        <v>44530</v>
      </c>
      <c r="K159" s="51"/>
    </row>
    <row r="160" spans="1:11">
      <c r="A160" s="50">
        <v>157</v>
      </c>
      <c r="B160" s="31" t="s">
        <v>127</v>
      </c>
      <c r="C160" s="31" t="s">
        <v>102</v>
      </c>
      <c r="D160" s="31" t="s">
        <v>103</v>
      </c>
      <c r="E160" s="31" t="s">
        <v>105</v>
      </c>
      <c r="F160" s="31" t="s">
        <v>106</v>
      </c>
      <c r="G160" s="31">
        <v>8</v>
      </c>
      <c r="H160" s="60" t="str">
        <f t="shared" si="10"/>
        <v>FFT_H8_OBM_8.txt</v>
      </c>
      <c r="I160" s="1">
        <v>20</v>
      </c>
      <c r="J160" s="53">
        <v>44530</v>
      </c>
      <c r="K160" s="51"/>
    </row>
    <row r="161" spans="1:11">
      <c r="A161" s="50">
        <v>158</v>
      </c>
      <c r="B161" s="31" t="s">
        <v>127</v>
      </c>
      <c r="C161" s="31" t="s">
        <v>102</v>
      </c>
      <c r="D161" s="31" t="s">
        <v>103</v>
      </c>
      <c r="E161" s="31" t="s">
        <v>105</v>
      </c>
      <c r="F161" s="31" t="s">
        <v>106</v>
      </c>
      <c r="G161" s="31">
        <v>9</v>
      </c>
      <c r="H161" s="60" t="str">
        <f t="shared" si="10"/>
        <v>FFT_H8_OBM_9.txt</v>
      </c>
      <c r="I161" s="1">
        <v>20</v>
      </c>
      <c r="J161" s="53">
        <v>44530</v>
      </c>
      <c r="K161" s="51"/>
    </row>
    <row r="162" spans="1:11">
      <c r="A162" s="50">
        <v>159</v>
      </c>
      <c r="B162" s="31" t="s">
        <v>127</v>
      </c>
      <c r="C162" s="31" t="s">
        <v>102</v>
      </c>
      <c r="D162" s="31" t="s">
        <v>103</v>
      </c>
      <c r="E162" s="31" t="s">
        <v>105</v>
      </c>
      <c r="F162" s="31" t="s">
        <v>106</v>
      </c>
      <c r="G162" s="31">
        <v>10</v>
      </c>
      <c r="H162" s="60" t="str">
        <f t="shared" si="10"/>
        <v>FFT_H8_OBM_10.txt</v>
      </c>
      <c r="I162" s="1">
        <v>20</v>
      </c>
      <c r="J162" s="53">
        <v>44530</v>
      </c>
      <c r="K162" s="51"/>
    </row>
    <row r="163" spans="1:11">
      <c r="A163" s="50">
        <v>160</v>
      </c>
      <c r="B163" s="31" t="s">
        <v>127</v>
      </c>
      <c r="C163" s="31" t="s">
        <v>102</v>
      </c>
      <c r="D163" s="31" t="s">
        <v>103</v>
      </c>
      <c r="E163" s="31" t="s">
        <v>105</v>
      </c>
      <c r="F163" s="31" t="s">
        <v>106</v>
      </c>
      <c r="G163" s="31">
        <v>11</v>
      </c>
      <c r="H163" s="60" t="str">
        <f t="shared" si="10"/>
        <v>FFT_H8_OBM_11.txt</v>
      </c>
      <c r="I163" s="1">
        <v>20</v>
      </c>
      <c r="J163" s="53">
        <v>44530</v>
      </c>
      <c r="K163" s="51"/>
    </row>
    <row r="164" spans="1:11">
      <c r="A164" s="50">
        <v>161</v>
      </c>
      <c r="B164" s="31" t="s">
        <v>128</v>
      </c>
      <c r="C164" s="31" t="s">
        <v>101</v>
      </c>
      <c r="D164" s="31" t="s">
        <v>104</v>
      </c>
      <c r="E164" s="31" t="s">
        <v>104</v>
      </c>
      <c r="F164" s="31" t="s">
        <v>106</v>
      </c>
      <c r="G164" s="31">
        <v>1</v>
      </c>
      <c r="H164" s="60" t="str">
        <f>_xlfn.CONCAT(F164,"_",B164,"_",C164,D164,E164,"_",G164,".txt")</f>
        <v>FFT_H9_CNN_1.txt</v>
      </c>
      <c r="I164" s="1">
        <v>250</v>
      </c>
      <c r="J164" s="54">
        <v>44519</v>
      </c>
      <c r="K164" s="51"/>
    </row>
    <row r="165" spans="1:11">
      <c r="A165" s="50">
        <v>162</v>
      </c>
      <c r="B165" s="31" t="s">
        <v>128</v>
      </c>
      <c r="C165" s="31" t="s">
        <v>101</v>
      </c>
      <c r="D165" s="31" t="s">
        <v>104</v>
      </c>
      <c r="E165" s="31" t="s">
        <v>104</v>
      </c>
      <c r="F165" s="31" t="s">
        <v>106</v>
      </c>
      <c r="G165" s="31">
        <v>2</v>
      </c>
      <c r="H165" s="60" t="str">
        <f t="shared" ref="H165:H174" si="11">_xlfn.CONCAT(F165,"_",B165,"_",C165,D165,E165,"_",G165,".txt")</f>
        <v>FFT_H9_CNN_2.txt</v>
      </c>
      <c r="I165" s="1">
        <v>20</v>
      </c>
      <c r="J165" s="53">
        <v>44530</v>
      </c>
      <c r="K165" s="51"/>
    </row>
    <row r="166" spans="1:11">
      <c r="A166" s="50">
        <v>163</v>
      </c>
      <c r="B166" s="31" t="s">
        <v>128</v>
      </c>
      <c r="C166" s="31" t="s">
        <v>101</v>
      </c>
      <c r="D166" s="31" t="s">
        <v>104</v>
      </c>
      <c r="E166" s="31" t="s">
        <v>104</v>
      </c>
      <c r="F166" s="31" t="s">
        <v>106</v>
      </c>
      <c r="G166" s="31">
        <v>3</v>
      </c>
      <c r="H166" s="60" t="str">
        <f t="shared" si="11"/>
        <v>FFT_H9_CNN_3.txt</v>
      </c>
      <c r="I166" s="1">
        <v>20</v>
      </c>
      <c r="J166" s="53">
        <v>44530</v>
      </c>
      <c r="K166" s="51"/>
    </row>
    <row r="167" spans="1:11">
      <c r="A167" s="50">
        <v>164</v>
      </c>
      <c r="B167" s="31" t="s">
        <v>128</v>
      </c>
      <c r="C167" s="31" t="s">
        <v>101</v>
      </c>
      <c r="D167" s="31" t="s">
        <v>104</v>
      </c>
      <c r="E167" s="31" t="s">
        <v>104</v>
      </c>
      <c r="F167" s="31" t="s">
        <v>106</v>
      </c>
      <c r="G167" s="31">
        <v>4</v>
      </c>
      <c r="H167" s="60" t="str">
        <f t="shared" si="11"/>
        <v>FFT_H9_CNN_4.txt</v>
      </c>
      <c r="I167" s="1">
        <v>20</v>
      </c>
      <c r="J167" s="53">
        <v>44530</v>
      </c>
      <c r="K167" s="51"/>
    </row>
    <row r="168" spans="1:11">
      <c r="A168" s="50">
        <v>165</v>
      </c>
      <c r="B168" s="31" t="s">
        <v>128</v>
      </c>
      <c r="C168" s="31" t="s">
        <v>101</v>
      </c>
      <c r="D168" s="31" t="s">
        <v>104</v>
      </c>
      <c r="E168" s="31" t="s">
        <v>104</v>
      </c>
      <c r="F168" s="31" t="s">
        <v>106</v>
      </c>
      <c r="G168" s="31">
        <v>5</v>
      </c>
      <c r="H168" s="60" t="str">
        <f t="shared" si="11"/>
        <v>FFT_H9_CNN_5.txt</v>
      </c>
      <c r="I168" s="1">
        <v>20</v>
      </c>
      <c r="J168" s="53">
        <v>44530</v>
      </c>
      <c r="K168" s="51"/>
    </row>
    <row r="169" spans="1:11">
      <c r="A169" s="50">
        <v>166</v>
      </c>
      <c r="B169" s="31" t="s">
        <v>128</v>
      </c>
      <c r="C169" s="31" t="s">
        <v>101</v>
      </c>
      <c r="D169" s="31" t="s">
        <v>104</v>
      </c>
      <c r="E169" s="31" t="s">
        <v>104</v>
      </c>
      <c r="F169" s="31" t="s">
        <v>106</v>
      </c>
      <c r="G169" s="31">
        <v>6</v>
      </c>
      <c r="H169" s="60" t="str">
        <f t="shared" si="11"/>
        <v>FFT_H9_CNN_6.txt</v>
      </c>
      <c r="I169" s="1">
        <v>20</v>
      </c>
      <c r="J169" s="53">
        <v>44530</v>
      </c>
      <c r="K169" s="51"/>
    </row>
    <row r="170" spans="1:11">
      <c r="A170" s="50">
        <v>167</v>
      </c>
      <c r="B170" s="31" t="s">
        <v>128</v>
      </c>
      <c r="C170" s="31" t="s">
        <v>101</v>
      </c>
      <c r="D170" s="31" t="s">
        <v>104</v>
      </c>
      <c r="E170" s="31" t="s">
        <v>104</v>
      </c>
      <c r="F170" s="31" t="s">
        <v>106</v>
      </c>
      <c r="G170" s="31">
        <v>7</v>
      </c>
      <c r="H170" s="60" t="str">
        <f t="shared" si="11"/>
        <v>FFT_H9_CNN_7.txt</v>
      </c>
      <c r="I170" s="1">
        <v>20</v>
      </c>
      <c r="J170" s="53">
        <v>44530</v>
      </c>
      <c r="K170" s="51"/>
    </row>
    <row r="171" spans="1:11">
      <c r="A171" s="50">
        <v>168</v>
      </c>
      <c r="B171" s="31" t="s">
        <v>128</v>
      </c>
      <c r="C171" s="31" t="s">
        <v>101</v>
      </c>
      <c r="D171" s="31" t="s">
        <v>104</v>
      </c>
      <c r="E171" s="31" t="s">
        <v>104</v>
      </c>
      <c r="F171" s="31" t="s">
        <v>106</v>
      </c>
      <c r="G171" s="31">
        <v>8</v>
      </c>
      <c r="H171" s="60" t="str">
        <f t="shared" si="11"/>
        <v>FFT_H9_CNN_8.txt</v>
      </c>
      <c r="I171" s="1">
        <v>20</v>
      </c>
      <c r="J171" s="53">
        <v>44530</v>
      </c>
      <c r="K171" s="51"/>
    </row>
    <row r="172" spans="1:11">
      <c r="A172" s="50">
        <v>169</v>
      </c>
      <c r="B172" s="31" t="s">
        <v>128</v>
      </c>
      <c r="C172" s="31" t="s">
        <v>101</v>
      </c>
      <c r="D172" s="31" t="s">
        <v>104</v>
      </c>
      <c r="E172" s="31" t="s">
        <v>104</v>
      </c>
      <c r="F172" s="31" t="s">
        <v>106</v>
      </c>
      <c r="G172" s="31">
        <v>9</v>
      </c>
      <c r="H172" s="60" t="str">
        <f t="shared" si="11"/>
        <v>FFT_H9_CNN_9.txt</v>
      </c>
      <c r="I172" s="1">
        <v>20</v>
      </c>
      <c r="J172" s="53">
        <v>44530</v>
      </c>
      <c r="K172" s="51"/>
    </row>
    <row r="173" spans="1:11">
      <c r="A173" s="50">
        <v>170</v>
      </c>
      <c r="B173" s="31" t="s">
        <v>128</v>
      </c>
      <c r="C173" s="31" t="s">
        <v>101</v>
      </c>
      <c r="D173" s="31" t="s">
        <v>104</v>
      </c>
      <c r="E173" s="31" t="s">
        <v>104</v>
      </c>
      <c r="F173" s="31" t="s">
        <v>106</v>
      </c>
      <c r="G173" s="31">
        <v>10</v>
      </c>
      <c r="H173" s="60" t="str">
        <f t="shared" si="11"/>
        <v>FFT_H9_CNN_10.txt</v>
      </c>
      <c r="I173" s="1">
        <v>20</v>
      </c>
      <c r="J173" s="53">
        <v>44530</v>
      </c>
      <c r="K173" s="51"/>
    </row>
    <row r="174" spans="1:11">
      <c r="A174" s="50">
        <v>171</v>
      </c>
      <c r="B174" s="31" t="s">
        <v>128</v>
      </c>
      <c r="C174" s="31" t="s">
        <v>101</v>
      </c>
      <c r="D174" s="31" t="s">
        <v>104</v>
      </c>
      <c r="E174" s="31" t="s">
        <v>104</v>
      </c>
      <c r="F174" s="31" t="s">
        <v>106</v>
      </c>
      <c r="G174" s="31">
        <v>11</v>
      </c>
      <c r="H174" s="60" t="str">
        <f t="shared" si="11"/>
        <v>FFT_H9_CNN_11.txt</v>
      </c>
      <c r="I174" s="1">
        <v>20</v>
      </c>
      <c r="J174" s="53">
        <v>44530</v>
      </c>
      <c r="K174" s="51"/>
    </row>
    <row r="175" spans="1:11">
      <c r="A175" s="50">
        <v>172</v>
      </c>
      <c r="B175" s="31" t="s">
        <v>128</v>
      </c>
      <c r="C175" s="31" t="s">
        <v>101</v>
      </c>
      <c r="D175" s="31" t="s">
        <v>104</v>
      </c>
      <c r="E175" s="31" t="s">
        <v>105</v>
      </c>
      <c r="F175" s="31" t="s">
        <v>106</v>
      </c>
      <c r="G175" s="31">
        <v>1</v>
      </c>
      <c r="H175" s="60" t="str">
        <f t="shared" ref="H175:H241" si="12">_xlfn.CONCAT(F175,"_",B175,"_",C175,D175,E175,"_",G175,".txt")</f>
        <v>FFT_H9_CNM_1.txt</v>
      </c>
      <c r="I175" s="1">
        <v>250</v>
      </c>
      <c r="J175" s="54">
        <v>44519</v>
      </c>
      <c r="K175" s="51"/>
    </row>
    <row r="176" spans="1:11">
      <c r="A176" s="50">
        <v>173</v>
      </c>
      <c r="B176" s="31" t="s">
        <v>128</v>
      </c>
      <c r="C176" s="31" t="s">
        <v>101</v>
      </c>
      <c r="D176" s="31" t="s">
        <v>104</v>
      </c>
      <c r="E176" s="31" t="s">
        <v>105</v>
      </c>
      <c r="F176" s="31" t="s">
        <v>106</v>
      </c>
      <c r="G176" s="31">
        <v>2</v>
      </c>
      <c r="H176" s="60" t="str">
        <f t="shared" ref="H176:H185" si="13">_xlfn.CONCAT(F176,"_",B176,"_",C176,D176,E176,"_",G176,".txt")</f>
        <v>FFT_H9_CNM_2.txt</v>
      </c>
      <c r="I176" s="1">
        <v>20</v>
      </c>
      <c r="J176" s="53">
        <v>44530</v>
      </c>
      <c r="K176" s="51"/>
    </row>
    <row r="177" spans="1:11">
      <c r="A177" s="50">
        <v>174</v>
      </c>
      <c r="B177" s="31" t="s">
        <v>128</v>
      </c>
      <c r="C177" s="31" t="s">
        <v>101</v>
      </c>
      <c r="D177" s="31" t="s">
        <v>104</v>
      </c>
      <c r="E177" s="31" t="s">
        <v>105</v>
      </c>
      <c r="F177" s="31" t="s">
        <v>106</v>
      </c>
      <c r="G177" s="31">
        <v>3</v>
      </c>
      <c r="H177" s="60" t="str">
        <f t="shared" si="13"/>
        <v>FFT_H9_CNM_3.txt</v>
      </c>
      <c r="I177" s="1">
        <v>20</v>
      </c>
      <c r="J177" s="53">
        <v>44530</v>
      </c>
      <c r="K177" s="51"/>
    </row>
    <row r="178" spans="1:11">
      <c r="A178" s="50">
        <v>175</v>
      </c>
      <c r="B178" s="31" t="s">
        <v>128</v>
      </c>
      <c r="C178" s="31" t="s">
        <v>101</v>
      </c>
      <c r="D178" s="31" t="s">
        <v>104</v>
      </c>
      <c r="E178" s="31" t="s">
        <v>105</v>
      </c>
      <c r="F178" s="31" t="s">
        <v>106</v>
      </c>
      <c r="G178" s="31">
        <v>4</v>
      </c>
      <c r="H178" s="60" t="str">
        <f t="shared" si="13"/>
        <v>FFT_H9_CNM_4.txt</v>
      </c>
      <c r="I178" s="1">
        <v>20</v>
      </c>
      <c r="J178" s="53">
        <v>44530</v>
      </c>
      <c r="K178" s="51"/>
    </row>
    <row r="179" spans="1:11">
      <c r="A179" s="50">
        <v>176</v>
      </c>
      <c r="B179" s="31" t="s">
        <v>128</v>
      </c>
      <c r="C179" s="31" t="s">
        <v>101</v>
      </c>
      <c r="D179" s="31" t="s">
        <v>104</v>
      </c>
      <c r="E179" s="31" t="s">
        <v>105</v>
      </c>
      <c r="F179" s="31" t="s">
        <v>106</v>
      </c>
      <c r="G179" s="31">
        <v>5</v>
      </c>
      <c r="H179" s="60" t="str">
        <f t="shared" si="13"/>
        <v>FFT_H9_CNM_5.txt</v>
      </c>
      <c r="I179" s="1">
        <v>20</v>
      </c>
      <c r="J179" s="53">
        <v>44530</v>
      </c>
      <c r="K179" s="51"/>
    </row>
    <row r="180" spans="1:11">
      <c r="A180" s="50">
        <v>177</v>
      </c>
      <c r="B180" s="31" t="s">
        <v>128</v>
      </c>
      <c r="C180" s="31" t="s">
        <v>101</v>
      </c>
      <c r="D180" s="31" t="s">
        <v>104</v>
      </c>
      <c r="E180" s="31" t="s">
        <v>105</v>
      </c>
      <c r="F180" s="31" t="s">
        <v>106</v>
      </c>
      <c r="G180" s="31">
        <v>6</v>
      </c>
      <c r="H180" s="60" t="str">
        <f t="shared" si="13"/>
        <v>FFT_H9_CNM_6.txt</v>
      </c>
      <c r="I180" s="1">
        <v>20</v>
      </c>
      <c r="J180" s="53">
        <v>44530</v>
      </c>
      <c r="K180" s="51"/>
    </row>
    <row r="181" spans="1:11">
      <c r="A181" s="50">
        <v>178</v>
      </c>
      <c r="B181" s="31" t="s">
        <v>128</v>
      </c>
      <c r="C181" s="31" t="s">
        <v>101</v>
      </c>
      <c r="D181" s="31" t="s">
        <v>104</v>
      </c>
      <c r="E181" s="31" t="s">
        <v>105</v>
      </c>
      <c r="F181" s="31" t="s">
        <v>106</v>
      </c>
      <c r="G181" s="31">
        <v>7</v>
      </c>
      <c r="H181" s="60" t="str">
        <f t="shared" si="13"/>
        <v>FFT_H9_CNM_7.txt</v>
      </c>
      <c r="I181" s="1">
        <v>20</v>
      </c>
      <c r="J181" s="53">
        <v>44530</v>
      </c>
      <c r="K181" s="51"/>
    </row>
    <row r="182" spans="1:11">
      <c r="A182" s="50">
        <v>179</v>
      </c>
      <c r="B182" s="31" t="s">
        <v>128</v>
      </c>
      <c r="C182" s="31" t="s">
        <v>101</v>
      </c>
      <c r="D182" s="31" t="s">
        <v>104</v>
      </c>
      <c r="E182" s="31" t="s">
        <v>105</v>
      </c>
      <c r="F182" s="31" t="s">
        <v>106</v>
      </c>
      <c r="G182" s="31">
        <v>8</v>
      </c>
      <c r="H182" s="60" t="str">
        <f t="shared" si="13"/>
        <v>FFT_H9_CNM_8.txt</v>
      </c>
      <c r="I182" s="1">
        <v>20</v>
      </c>
      <c r="J182" s="53">
        <v>44530</v>
      </c>
      <c r="K182" s="51"/>
    </row>
    <row r="183" spans="1:11">
      <c r="A183" s="50">
        <v>180</v>
      </c>
      <c r="B183" s="31" t="s">
        <v>128</v>
      </c>
      <c r="C183" s="31" t="s">
        <v>101</v>
      </c>
      <c r="D183" s="31" t="s">
        <v>104</v>
      </c>
      <c r="E183" s="31" t="s">
        <v>105</v>
      </c>
      <c r="F183" s="31" t="s">
        <v>106</v>
      </c>
      <c r="G183" s="31">
        <v>9</v>
      </c>
      <c r="H183" s="60" t="str">
        <f t="shared" si="13"/>
        <v>FFT_H9_CNM_9.txt</v>
      </c>
      <c r="I183" s="1">
        <v>20</v>
      </c>
      <c r="J183" s="53">
        <v>44530</v>
      </c>
      <c r="K183" s="51"/>
    </row>
    <row r="184" spans="1:11">
      <c r="A184" s="50">
        <v>181</v>
      </c>
      <c r="B184" s="31" t="s">
        <v>128</v>
      </c>
      <c r="C184" s="31" t="s">
        <v>101</v>
      </c>
      <c r="D184" s="31" t="s">
        <v>104</v>
      </c>
      <c r="E184" s="31" t="s">
        <v>105</v>
      </c>
      <c r="F184" s="31" t="s">
        <v>106</v>
      </c>
      <c r="G184" s="31">
        <v>10</v>
      </c>
      <c r="H184" s="60" t="str">
        <f t="shared" si="13"/>
        <v>FFT_H9_CNM_10.txt</v>
      </c>
      <c r="I184" s="1">
        <v>20</v>
      </c>
      <c r="J184" s="53">
        <v>44530</v>
      </c>
      <c r="K184" s="51"/>
    </row>
    <row r="185" spans="1:11">
      <c r="A185" s="50">
        <v>182</v>
      </c>
      <c r="B185" s="31" t="s">
        <v>128</v>
      </c>
      <c r="C185" s="31" t="s">
        <v>101</v>
      </c>
      <c r="D185" s="31" t="s">
        <v>104</v>
      </c>
      <c r="E185" s="31" t="s">
        <v>105</v>
      </c>
      <c r="F185" s="31" t="s">
        <v>106</v>
      </c>
      <c r="G185" s="31">
        <v>11</v>
      </c>
      <c r="H185" s="60" t="str">
        <f t="shared" si="13"/>
        <v>FFT_H9_CNM_11.txt</v>
      </c>
      <c r="I185" s="1">
        <v>20</v>
      </c>
      <c r="J185" s="53">
        <v>44530</v>
      </c>
      <c r="K185" s="51"/>
    </row>
    <row r="186" spans="1:11">
      <c r="A186" s="50">
        <v>183</v>
      </c>
      <c r="B186" s="31" t="s">
        <v>128</v>
      </c>
      <c r="C186" s="31" t="s">
        <v>101</v>
      </c>
      <c r="D186" s="31" t="s">
        <v>103</v>
      </c>
      <c r="E186" s="31" t="s">
        <v>104</v>
      </c>
      <c r="F186" s="31" t="s">
        <v>106</v>
      </c>
      <c r="G186" s="31">
        <v>1</v>
      </c>
      <c r="H186" s="60" t="str">
        <f t="shared" si="12"/>
        <v>FFT_H9_CBN_1.txt</v>
      </c>
      <c r="I186" s="1">
        <v>250</v>
      </c>
      <c r="J186" s="54">
        <v>44519</v>
      </c>
      <c r="K186" s="51"/>
    </row>
    <row r="187" spans="1:11">
      <c r="A187" s="50">
        <v>184</v>
      </c>
      <c r="B187" s="31" t="s">
        <v>128</v>
      </c>
      <c r="C187" s="31" t="s">
        <v>101</v>
      </c>
      <c r="D187" s="31" t="s">
        <v>103</v>
      </c>
      <c r="E187" s="31" t="s">
        <v>104</v>
      </c>
      <c r="F187" s="31" t="s">
        <v>106</v>
      </c>
      <c r="G187" s="31">
        <v>2</v>
      </c>
      <c r="H187" s="60" t="str">
        <f t="shared" ref="H187:H196" si="14">_xlfn.CONCAT(F187,"_",B187,"_",C187,D187,E187,"_",G187,".txt")</f>
        <v>FFT_H9_CBN_2.txt</v>
      </c>
      <c r="I187" s="1">
        <v>20</v>
      </c>
      <c r="J187" s="53">
        <v>44530</v>
      </c>
      <c r="K187" s="51"/>
    </row>
    <row r="188" spans="1:11">
      <c r="A188" s="50">
        <v>185</v>
      </c>
      <c r="B188" s="31" t="s">
        <v>128</v>
      </c>
      <c r="C188" s="31" t="s">
        <v>101</v>
      </c>
      <c r="D188" s="31" t="s">
        <v>103</v>
      </c>
      <c r="E188" s="31" t="s">
        <v>104</v>
      </c>
      <c r="F188" s="31" t="s">
        <v>106</v>
      </c>
      <c r="G188" s="31">
        <v>3</v>
      </c>
      <c r="H188" s="60" t="str">
        <f t="shared" si="14"/>
        <v>FFT_H9_CBN_3.txt</v>
      </c>
      <c r="I188" s="1">
        <v>20</v>
      </c>
      <c r="J188" s="53">
        <v>44530</v>
      </c>
      <c r="K188" s="51"/>
    </row>
    <row r="189" spans="1:11">
      <c r="A189" s="50">
        <v>186</v>
      </c>
      <c r="B189" s="31" t="s">
        <v>128</v>
      </c>
      <c r="C189" s="31" t="s">
        <v>101</v>
      </c>
      <c r="D189" s="31" t="s">
        <v>103</v>
      </c>
      <c r="E189" s="31" t="s">
        <v>104</v>
      </c>
      <c r="F189" s="31" t="s">
        <v>106</v>
      </c>
      <c r="G189" s="31">
        <v>4</v>
      </c>
      <c r="H189" s="60" t="str">
        <f t="shared" si="14"/>
        <v>FFT_H9_CBN_4.txt</v>
      </c>
      <c r="I189" s="1">
        <v>20</v>
      </c>
      <c r="J189" s="53">
        <v>44530</v>
      </c>
      <c r="K189" s="51"/>
    </row>
    <row r="190" spans="1:11">
      <c r="A190" s="50">
        <v>187</v>
      </c>
      <c r="B190" s="31" t="s">
        <v>128</v>
      </c>
      <c r="C190" s="31" t="s">
        <v>101</v>
      </c>
      <c r="D190" s="31" t="s">
        <v>103</v>
      </c>
      <c r="E190" s="31" t="s">
        <v>104</v>
      </c>
      <c r="F190" s="31" t="s">
        <v>106</v>
      </c>
      <c r="G190" s="31">
        <v>5</v>
      </c>
      <c r="H190" s="60" t="str">
        <f t="shared" si="14"/>
        <v>FFT_H9_CBN_5.txt</v>
      </c>
      <c r="I190" s="1">
        <v>20</v>
      </c>
      <c r="J190" s="53">
        <v>44530</v>
      </c>
      <c r="K190" s="51"/>
    </row>
    <row r="191" spans="1:11">
      <c r="A191" s="50">
        <v>188</v>
      </c>
      <c r="B191" s="31" t="s">
        <v>128</v>
      </c>
      <c r="C191" s="31" t="s">
        <v>101</v>
      </c>
      <c r="D191" s="31" t="s">
        <v>103</v>
      </c>
      <c r="E191" s="31" t="s">
        <v>104</v>
      </c>
      <c r="F191" s="31" t="s">
        <v>106</v>
      </c>
      <c r="G191" s="31">
        <v>6</v>
      </c>
      <c r="H191" s="60" t="str">
        <f t="shared" si="14"/>
        <v>FFT_H9_CBN_6.txt</v>
      </c>
      <c r="I191" s="1">
        <v>20</v>
      </c>
      <c r="J191" s="53">
        <v>44530</v>
      </c>
      <c r="K191" s="51"/>
    </row>
    <row r="192" spans="1:11">
      <c r="A192" s="50">
        <v>189</v>
      </c>
      <c r="B192" s="31" t="s">
        <v>128</v>
      </c>
      <c r="C192" s="31" t="s">
        <v>101</v>
      </c>
      <c r="D192" s="31" t="s">
        <v>103</v>
      </c>
      <c r="E192" s="31" t="s">
        <v>104</v>
      </c>
      <c r="F192" s="31" t="s">
        <v>106</v>
      </c>
      <c r="G192" s="31">
        <v>7</v>
      </c>
      <c r="H192" s="60" t="str">
        <f t="shared" si="14"/>
        <v>FFT_H9_CBN_7.txt</v>
      </c>
      <c r="I192" s="1">
        <v>20</v>
      </c>
      <c r="J192" s="53">
        <v>44530</v>
      </c>
      <c r="K192" s="51"/>
    </row>
    <row r="193" spans="1:11">
      <c r="A193" s="50">
        <v>190</v>
      </c>
      <c r="B193" s="31" t="s">
        <v>128</v>
      </c>
      <c r="C193" s="31" t="s">
        <v>101</v>
      </c>
      <c r="D193" s="31" t="s">
        <v>103</v>
      </c>
      <c r="E193" s="31" t="s">
        <v>104</v>
      </c>
      <c r="F193" s="31" t="s">
        <v>106</v>
      </c>
      <c r="G193" s="31">
        <v>8</v>
      </c>
      <c r="H193" s="60" t="str">
        <f t="shared" si="14"/>
        <v>FFT_H9_CBN_8.txt</v>
      </c>
      <c r="I193" s="1">
        <v>20</v>
      </c>
      <c r="J193" s="53">
        <v>44530</v>
      </c>
      <c r="K193" s="51"/>
    </row>
    <row r="194" spans="1:11">
      <c r="A194" s="50">
        <v>191</v>
      </c>
      <c r="B194" s="31" t="s">
        <v>128</v>
      </c>
      <c r="C194" s="31" t="s">
        <v>101</v>
      </c>
      <c r="D194" s="31" t="s">
        <v>103</v>
      </c>
      <c r="E194" s="31" t="s">
        <v>104</v>
      </c>
      <c r="F194" s="31" t="s">
        <v>106</v>
      </c>
      <c r="G194" s="31">
        <v>9</v>
      </c>
      <c r="H194" s="60" t="str">
        <f t="shared" si="14"/>
        <v>FFT_H9_CBN_9.txt</v>
      </c>
      <c r="I194" s="1">
        <v>20</v>
      </c>
      <c r="J194" s="53">
        <v>44530</v>
      </c>
      <c r="K194" s="51"/>
    </row>
    <row r="195" spans="1:11">
      <c r="A195" s="50">
        <v>192</v>
      </c>
      <c r="B195" s="31" t="s">
        <v>128</v>
      </c>
      <c r="C195" s="31" t="s">
        <v>101</v>
      </c>
      <c r="D195" s="31" t="s">
        <v>103</v>
      </c>
      <c r="E195" s="31" t="s">
        <v>104</v>
      </c>
      <c r="F195" s="31" t="s">
        <v>106</v>
      </c>
      <c r="G195" s="31">
        <v>10</v>
      </c>
      <c r="H195" s="60" t="str">
        <f t="shared" si="14"/>
        <v>FFT_H9_CBN_10.txt</v>
      </c>
      <c r="I195" s="1">
        <v>20</v>
      </c>
      <c r="J195" s="53">
        <v>44530</v>
      </c>
      <c r="K195" s="51"/>
    </row>
    <row r="196" spans="1:11">
      <c r="A196" s="50">
        <v>193</v>
      </c>
      <c r="B196" s="31" t="s">
        <v>128</v>
      </c>
      <c r="C196" s="31" t="s">
        <v>101</v>
      </c>
      <c r="D196" s="31" t="s">
        <v>103</v>
      </c>
      <c r="E196" s="31" t="s">
        <v>104</v>
      </c>
      <c r="F196" s="31" t="s">
        <v>106</v>
      </c>
      <c r="G196" s="31">
        <v>11</v>
      </c>
      <c r="H196" s="60" t="str">
        <f t="shared" si="14"/>
        <v>FFT_H9_CBN_11.txt</v>
      </c>
      <c r="I196" s="1">
        <v>20</v>
      </c>
      <c r="J196" s="53">
        <v>44530</v>
      </c>
      <c r="K196" s="51"/>
    </row>
    <row r="197" spans="1:11">
      <c r="A197" s="50">
        <v>194</v>
      </c>
      <c r="B197" s="31" t="s">
        <v>128</v>
      </c>
      <c r="C197" s="31" t="s">
        <v>101</v>
      </c>
      <c r="D197" s="31" t="s">
        <v>103</v>
      </c>
      <c r="E197" s="31" t="s">
        <v>105</v>
      </c>
      <c r="F197" s="31" t="s">
        <v>106</v>
      </c>
      <c r="G197" s="31">
        <v>1</v>
      </c>
      <c r="H197" s="60" t="str">
        <f t="shared" si="12"/>
        <v>FFT_H9_CBM_1.txt</v>
      </c>
      <c r="I197" s="1">
        <v>250</v>
      </c>
      <c r="J197" s="54">
        <v>44519</v>
      </c>
      <c r="K197" s="51"/>
    </row>
    <row r="198" spans="1:11">
      <c r="A198" s="50">
        <v>195</v>
      </c>
      <c r="B198" s="31" t="s">
        <v>128</v>
      </c>
      <c r="C198" s="31" t="s">
        <v>101</v>
      </c>
      <c r="D198" s="31" t="s">
        <v>103</v>
      </c>
      <c r="E198" s="31" t="s">
        <v>105</v>
      </c>
      <c r="F198" s="31" t="s">
        <v>106</v>
      </c>
      <c r="G198" s="31">
        <v>2</v>
      </c>
      <c r="H198" s="60" t="str">
        <f t="shared" ref="H198:H207" si="15">_xlfn.CONCAT(F198,"_",B198,"_",C198,D198,E198,"_",G198,".txt")</f>
        <v>FFT_H9_CBM_2.txt</v>
      </c>
      <c r="I198" s="1">
        <v>20</v>
      </c>
      <c r="J198" s="53">
        <v>44530</v>
      </c>
      <c r="K198" s="51"/>
    </row>
    <row r="199" spans="1:11">
      <c r="A199" s="50">
        <v>196</v>
      </c>
      <c r="B199" s="31" t="s">
        <v>128</v>
      </c>
      <c r="C199" s="31" t="s">
        <v>101</v>
      </c>
      <c r="D199" s="31" t="s">
        <v>103</v>
      </c>
      <c r="E199" s="31" t="s">
        <v>105</v>
      </c>
      <c r="F199" s="31" t="s">
        <v>106</v>
      </c>
      <c r="G199" s="31">
        <v>3</v>
      </c>
      <c r="H199" s="60" t="str">
        <f t="shared" si="15"/>
        <v>FFT_H9_CBM_3.txt</v>
      </c>
      <c r="I199" s="1">
        <v>20</v>
      </c>
      <c r="J199" s="53">
        <v>44530</v>
      </c>
      <c r="K199" s="51"/>
    </row>
    <row r="200" spans="1:11">
      <c r="A200" s="50">
        <v>197</v>
      </c>
      <c r="B200" s="31" t="s">
        <v>128</v>
      </c>
      <c r="C200" s="31" t="s">
        <v>101</v>
      </c>
      <c r="D200" s="31" t="s">
        <v>103</v>
      </c>
      <c r="E200" s="31" t="s">
        <v>105</v>
      </c>
      <c r="F200" s="31" t="s">
        <v>106</v>
      </c>
      <c r="G200" s="31">
        <v>4</v>
      </c>
      <c r="H200" s="60" t="str">
        <f t="shared" si="15"/>
        <v>FFT_H9_CBM_4.txt</v>
      </c>
      <c r="I200" s="1">
        <v>20</v>
      </c>
      <c r="J200" s="53">
        <v>44530</v>
      </c>
      <c r="K200" s="51"/>
    </row>
    <row r="201" spans="1:11">
      <c r="A201" s="50">
        <v>198</v>
      </c>
      <c r="B201" s="31" t="s">
        <v>128</v>
      </c>
      <c r="C201" s="31" t="s">
        <v>101</v>
      </c>
      <c r="D201" s="31" t="s">
        <v>103</v>
      </c>
      <c r="E201" s="31" t="s">
        <v>105</v>
      </c>
      <c r="F201" s="31" t="s">
        <v>106</v>
      </c>
      <c r="G201" s="31">
        <v>5</v>
      </c>
      <c r="H201" s="60" t="str">
        <f t="shared" si="15"/>
        <v>FFT_H9_CBM_5.txt</v>
      </c>
      <c r="I201" s="1">
        <v>20</v>
      </c>
      <c r="J201" s="53">
        <v>44530</v>
      </c>
      <c r="K201" s="51"/>
    </row>
    <row r="202" spans="1:11">
      <c r="A202" s="50">
        <v>199</v>
      </c>
      <c r="B202" s="31" t="s">
        <v>128</v>
      </c>
      <c r="C202" s="31" t="s">
        <v>101</v>
      </c>
      <c r="D202" s="31" t="s">
        <v>103</v>
      </c>
      <c r="E202" s="31" t="s">
        <v>105</v>
      </c>
      <c r="F202" s="31" t="s">
        <v>106</v>
      </c>
      <c r="G202" s="31">
        <v>6</v>
      </c>
      <c r="H202" s="60" t="str">
        <f t="shared" si="15"/>
        <v>FFT_H9_CBM_6.txt</v>
      </c>
      <c r="I202" s="1">
        <v>20</v>
      </c>
      <c r="J202" s="53">
        <v>44530</v>
      </c>
      <c r="K202" s="51"/>
    </row>
    <row r="203" spans="1:11">
      <c r="A203" s="50">
        <v>200</v>
      </c>
      <c r="B203" s="31" t="s">
        <v>128</v>
      </c>
      <c r="C203" s="31" t="s">
        <v>101</v>
      </c>
      <c r="D203" s="31" t="s">
        <v>103</v>
      </c>
      <c r="E203" s="31" t="s">
        <v>105</v>
      </c>
      <c r="F203" s="31" t="s">
        <v>106</v>
      </c>
      <c r="G203" s="31">
        <v>7</v>
      </c>
      <c r="H203" s="60" t="str">
        <f t="shared" si="15"/>
        <v>FFT_H9_CBM_7.txt</v>
      </c>
      <c r="I203" s="1">
        <v>20</v>
      </c>
      <c r="J203" s="53">
        <v>44530</v>
      </c>
      <c r="K203" s="51"/>
    </row>
    <row r="204" spans="1:11">
      <c r="A204" s="50">
        <v>201</v>
      </c>
      <c r="B204" s="31" t="s">
        <v>128</v>
      </c>
      <c r="C204" s="31" t="s">
        <v>101</v>
      </c>
      <c r="D204" s="31" t="s">
        <v>103</v>
      </c>
      <c r="E204" s="31" t="s">
        <v>105</v>
      </c>
      <c r="F204" s="31" t="s">
        <v>106</v>
      </c>
      <c r="G204" s="31">
        <v>8</v>
      </c>
      <c r="H204" s="60" t="str">
        <f t="shared" si="15"/>
        <v>FFT_H9_CBM_8.txt</v>
      </c>
      <c r="I204" s="1">
        <v>20</v>
      </c>
      <c r="J204" s="53">
        <v>44530</v>
      </c>
      <c r="K204" s="51"/>
    </row>
    <row r="205" spans="1:11">
      <c r="A205" s="50">
        <v>202</v>
      </c>
      <c r="B205" s="31" t="s">
        <v>128</v>
      </c>
      <c r="C205" s="31" t="s">
        <v>101</v>
      </c>
      <c r="D205" s="31" t="s">
        <v>103</v>
      </c>
      <c r="E205" s="31" t="s">
        <v>105</v>
      </c>
      <c r="F205" s="31" t="s">
        <v>106</v>
      </c>
      <c r="G205" s="31">
        <v>9</v>
      </c>
      <c r="H205" s="60" t="str">
        <f t="shared" si="15"/>
        <v>FFT_H9_CBM_9.txt</v>
      </c>
      <c r="I205" s="1">
        <v>20</v>
      </c>
      <c r="J205" s="53">
        <v>44530</v>
      </c>
      <c r="K205" s="51"/>
    </row>
    <row r="206" spans="1:11">
      <c r="A206" s="50">
        <v>203</v>
      </c>
      <c r="B206" s="31" t="s">
        <v>128</v>
      </c>
      <c r="C206" s="31" t="s">
        <v>101</v>
      </c>
      <c r="D206" s="31" t="s">
        <v>103</v>
      </c>
      <c r="E206" s="31" t="s">
        <v>105</v>
      </c>
      <c r="F206" s="31" t="s">
        <v>106</v>
      </c>
      <c r="G206" s="31">
        <v>10</v>
      </c>
      <c r="H206" s="60" t="str">
        <f t="shared" si="15"/>
        <v>FFT_H9_CBM_10.txt</v>
      </c>
      <c r="I206" s="1">
        <v>20</v>
      </c>
      <c r="J206" s="53">
        <v>44530</v>
      </c>
      <c r="K206" s="51"/>
    </row>
    <row r="207" spans="1:11">
      <c r="A207" s="50">
        <v>204</v>
      </c>
      <c r="B207" s="31" t="s">
        <v>128</v>
      </c>
      <c r="C207" s="31" t="s">
        <v>101</v>
      </c>
      <c r="D207" s="31" t="s">
        <v>103</v>
      </c>
      <c r="E207" s="31" t="s">
        <v>105</v>
      </c>
      <c r="F207" s="31" t="s">
        <v>106</v>
      </c>
      <c r="G207" s="31">
        <v>11</v>
      </c>
      <c r="H207" s="60" t="str">
        <f t="shared" si="15"/>
        <v>FFT_H9_CBM_11.txt</v>
      </c>
      <c r="I207" s="1">
        <v>20</v>
      </c>
      <c r="J207" s="53">
        <v>44530</v>
      </c>
      <c r="K207" s="51"/>
    </row>
    <row r="208" spans="1:11">
      <c r="A208" s="50">
        <v>205</v>
      </c>
      <c r="B208" s="31" t="s">
        <v>128</v>
      </c>
      <c r="C208" s="31" t="s">
        <v>102</v>
      </c>
      <c r="D208" s="31" t="s">
        <v>104</v>
      </c>
      <c r="E208" s="31" t="s">
        <v>104</v>
      </c>
      <c r="F208" s="31" t="s">
        <v>106</v>
      </c>
      <c r="G208" s="31">
        <v>1</v>
      </c>
      <c r="H208" s="60" t="str">
        <f t="shared" si="12"/>
        <v>FFT_H9_ONN_1.txt</v>
      </c>
      <c r="I208" s="1">
        <v>250</v>
      </c>
      <c r="J208" s="54">
        <v>44519</v>
      </c>
      <c r="K208" s="51"/>
    </row>
    <row r="209" spans="1:11">
      <c r="A209" s="50">
        <v>206</v>
      </c>
      <c r="B209" s="31" t="s">
        <v>128</v>
      </c>
      <c r="C209" s="31" t="s">
        <v>102</v>
      </c>
      <c r="D209" s="31" t="s">
        <v>104</v>
      </c>
      <c r="E209" s="31" t="s">
        <v>104</v>
      </c>
      <c r="F209" s="31" t="s">
        <v>106</v>
      </c>
      <c r="G209" s="31">
        <v>2</v>
      </c>
      <c r="H209" s="60" t="str">
        <f t="shared" ref="H209:H218" si="16">_xlfn.CONCAT(F209,"_",B209,"_",C209,D209,E209,"_",G209,".txt")</f>
        <v>FFT_H9_ONN_2.txt</v>
      </c>
      <c r="I209" s="1">
        <v>20</v>
      </c>
      <c r="J209" s="53">
        <v>44530</v>
      </c>
      <c r="K209" s="51"/>
    </row>
    <row r="210" spans="1:11">
      <c r="A210" s="50">
        <v>207</v>
      </c>
      <c r="B210" s="31" t="s">
        <v>128</v>
      </c>
      <c r="C210" s="31" t="s">
        <v>102</v>
      </c>
      <c r="D210" s="31" t="s">
        <v>104</v>
      </c>
      <c r="E210" s="31" t="s">
        <v>104</v>
      </c>
      <c r="F210" s="31" t="s">
        <v>106</v>
      </c>
      <c r="G210" s="31">
        <v>3</v>
      </c>
      <c r="H210" s="60" t="str">
        <f t="shared" si="16"/>
        <v>FFT_H9_ONN_3.txt</v>
      </c>
      <c r="I210" s="1">
        <v>20</v>
      </c>
      <c r="J210" s="53">
        <v>44530</v>
      </c>
      <c r="K210" s="51"/>
    </row>
    <row r="211" spans="1:11">
      <c r="A211" s="50">
        <v>208</v>
      </c>
      <c r="B211" s="31" t="s">
        <v>128</v>
      </c>
      <c r="C211" s="31" t="s">
        <v>102</v>
      </c>
      <c r="D211" s="31" t="s">
        <v>104</v>
      </c>
      <c r="E211" s="31" t="s">
        <v>104</v>
      </c>
      <c r="F211" s="31" t="s">
        <v>106</v>
      </c>
      <c r="G211" s="31">
        <v>4</v>
      </c>
      <c r="H211" s="60" t="str">
        <f t="shared" si="16"/>
        <v>FFT_H9_ONN_4.txt</v>
      </c>
      <c r="I211" s="1">
        <v>20</v>
      </c>
      <c r="J211" s="53">
        <v>44530</v>
      </c>
      <c r="K211" s="51"/>
    </row>
    <row r="212" spans="1:11">
      <c r="A212" s="50">
        <v>209</v>
      </c>
      <c r="B212" s="31" t="s">
        <v>128</v>
      </c>
      <c r="C212" s="31" t="s">
        <v>102</v>
      </c>
      <c r="D212" s="31" t="s">
        <v>104</v>
      </c>
      <c r="E212" s="31" t="s">
        <v>104</v>
      </c>
      <c r="F212" s="31" t="s">
        <v>106</v>
      </c>
      <c r="G212" s="31">
        <v>5</v>
      </c>
      <c r="H212" s="60" t="str">
        <f t="shared" si="16"/>
        <v>FFT_H9_ONN_5.txt</v>
      </c>
      <c r="I212" s="1">
        <v>20</v>
      </c>
      <c r="J212" s="53">
        <v>44530</v>
      </c>
      <c r="K212" s="51"/>
    </row>
    <row r="213" spans="1:11">
      <c r="A213" s="50">
        <v>210</v>
      </c>
      <c r="B213" s="31" t="s">
        <v>128</v>
      </c>
      <c r="C213" s="31" t="s">
        <v>102</v>
      </c>
      <c r="D213" s="31" t="s">
        <v>104</v>
      </c>
      <c r="E213" s="31" t="s">
        <v>104</v>
      </c>
      <c r="F213" s="31" t="s">
        <v>106</v>
      </c>
      <c r="G213" s="31">
        <v>6</v>
      </c>
      <c r="H213" s="60" t="str">
        <f t="shared" si="16"/>
        <v>FFT_H9_ONN_6.txt</v>
      </c>
      <c r="I213" s="1">
        <v>20</v>
      </c>
      <c r="J213" s="53">
        <v>44530</v>
      </c>
      <c r="K213" s="51"/>
    </row>
    <row r="214" spans="1:11">
      <c r="A214" s="50">
        <v>211</v>
      </c>
      <c r="B214" s="31" t="s">
        <v>128</v>
      </c>
      <c r="C214" s="31" t="s">
        <v>102</v>
      </c>
      <c r="D214" s="31" t="s">
        <v>104</v>
      </c>
      <c r="E214" s="31" t="s">
        <v>104</v>
      </c>
      <c r="F214" s="31" t="s">
        <v>106</v>
      </c>
      <c r="G214" s="31">
        <v>7</v>
      </c>
      <c r="H214" s="60" t="str">
        <f t="shared" si="16"/>
        <v>FFT_H9_ONN_7.txt</v>
      </c>
      <c r="I214" s="1">
        <v>20</v>
      </c>
      <c r="J214" s="53">
        <v>44530</v>
      </c>
      <c r="K214" s="51"/>
    </row>
    <row r="215" spans="1:11">
      <c r="A215" s="50">
        <v>212</v>
      </c>
      <c r="B215" s="31" t="s">
        <v>128</v>
      </c>
      <c r="C215" s="31" t="s">
        <v>102</v>
      </c>
      <c r="D215" s="31" t="s">
        <v>104</v>
      </c>
      <c r="E215" s="31" t="s">
        <v>104</v>
      </c>
      <c r="F215" s="31" t="s">
        <v>106</v>
      </c>
      <c r="G215" s="31">
        <v>8</v>
      </c>
      <c r="H215" s="60" t="str">
        <f t="shared" si="16"/>
        <v>FFT_H9_ONN_8.txt</v>
      </c>
      <c r="I215" s="1">
        <v>20</v>
      </c>
      <c r="J215" s="53">
        <v>44530</v>
      </c>
      <c r="K215" s="51"/>
    </row>
    <row r="216" spans="1:11">
      <c r="A216" s="50">
        <v>213</v>
      </c>
      <c r="B216" s="31" t="s">
        <v>128</v>
      </c>
      <c r="C216" s="31" t="s">
        <v>102</v>
      </c>
      <c r="D216" s="31" t="s">
        <v>104</v>
      </c>
      <c r="E216" s="31" t="s">
        <v>104</v>
      </c>
      <c r="F216" s="31" t="s">
        <v>106</v>
      </c>
      <c r="G216" s="31">
        <v>9</v>
      </c>
      <c r="H216" s="60" t="str">
        <f t="shared" si="16"/>
        <v>FFT_H9_ONN_9.txt</v>
      </c>
      <c r="I216" s="1">
        <v>20</v>
      </c>
      <c r="J216" s="53">
        <v>44530</v>
      </c>
      <c r="K216" s="51"/>
    </row>
    <row r="217" spans="1:11">
      <c r="A217" s="50">
        <v>214</v>
      </c>
      <c r="B217" s="31" t="s">
        <v>128</v>
      </c>
      <c r="C217" s="31" t="s">
        <v>102</v>
      </c>
      <c r="D217" s="31" t="s">
        <v>104</v>
      </c>
      <c r="E217" s="31" t="s">
        <v>104</v>
      </c>
      <c r="F217" s="31" t="s">
        <v>106</v>
      </c>
      <c r="G217" s="31">
        <v>10</v>
      </c>
      <c r="H217" s="60" t="str">
        <f t="shared" si="16"/>
        <v>FFT_H9_ONN_10.txt</v>
      </c>
      <c r="I217" s="1">
        <v>20</v>
      </c>
      <c r="J217" s="53">
        <v>44530</v>
      </c>
      <c r="K217" s="51"/>
    </row>
    <row r="218" spans="1:11">
      <c r="A218" s="50">
        <v>215</v>
      </c>
      <c r="B218" s="31" t="s">
        <v>128</v>
      </c>
      <c r="C218" s="31" t="s">
        <v>102</v>
      </c>
      <c r="D218" s="31" t="s">
        <v>104</v>
      </c>
      <c r="E218" s="31" t="s">
        <v>104</v>
      </c>
      <c r="F218" s="31" t="s">
        <v>106</v>
      </c>
      <c r="G218" s="31">
        <v>11</v>
      </c>
      <c r="H218" s="60" t="str">
        <f t="shared" si="16"/>
        <v>FFT_H9_ONN_11.txt</v>
      </c>
      <c r="I218" s="1">
        <v>20</v>
      </c>
      <c r="J218" s="53">
        <v>44530</v>
      </c>
      <c r="K218" s="51"/>
    </row>
    <row r="219" spans="1:11">
      <c r="A219" s="50">
        <v>216</v>
      </c>
      <c r="B219" s="31" t="s">
        <v>128</v>
      </c>
      <c r="C219" s="31" t="s">
        <v>102</v>
      </c>
      <c r="D219" s="31" t="s">
        <v>104</v>
      </c>
      <c r="E219" s="31" t="s">
        <v>105</v>
      </c>
      <c r="F219" s="31" t="s">
        <v>106</v>
      </c>
      <c r="G219" s="31">
        <v>1</v>
      </c>
      <c r="H219" s="60" t="str">
        <f t="shared" si="12"/>
        <v>FFT_H9_ONM_1.txt</v>
      </c>
      <c r="I219" s="1">
        <v>250</v>
      </c>
      <c r="J219" s="54">
        <v>44519</v>
      </c>
      <c r="K219" s="51"/>
    </row>
    <row r="220" spans="1:11">
      <c r="A220" s="50">
        <v>217</v>
      </c>
      <c r="B220" s="31" t="s">
        <v>128</v>
      </c>
      <c r="C220" s="31" t="s">
        <v>102</v>
      </c>
      <c r="D220" s="31" t="s">
        <v>104</v>
      </c>
      <c r="E220" s="31" t="s">
        <v>105</v>
      </c>
      <c r="F220" s="31" t="s">
        <v>106</v>
      </c>
      <c r="G220" s="31">
        <v>2</v>
      </c>
      <c r="H220" s="60" t="str">
        <f t="shared" ref="H220:H229" si="17">_xlfn.CONCAT(F220,"_",B220,"_",C220,D220,E220,"_",G220,".txt")</f>
        <v>FFT_H9_ONM_2.txt</v>
      </c>
      <c r="I220" s="1">
        <v>20</v>
      </c>
      <c r="J220" s="53">
        <v>44530</v>
      </c>
      <c r="K220" s="51"/>
    </row>
    <row r="221" spans="1:11">
      <c r="A221" s="50">
        <v>218</v>
      </c>
      <c r="B221" s="31" t="s">
        <v>128</v>
      </c>
      <c r="C221" s="31" t="s">
        <v>102</v>
      </c>
      <c r="D221" s="31" t="s">
        <v>104</v>
      </c>
      <c r="E221" s="31" t="s">
        <v>105</v>
      </c>
      <c r="F221" s="31" t="s">
        <v>106</v>
      </c>
      <c r="G221" s="31">
        <v>3</v>
      </c>
      <c r="H221" s="60" t="str">
        <f t="shared" si="17"/>
        <v>FFT_H9_ONM_3.txt</v>
      </c>
      <c r="I221" s="1">
        <v>20</v>
      </c>
      <c r="J221" s="53">
        <v>44530</v>
      </c>
      <c r="K221" s="51"/>
    </row>
    <row r="222" spans="1:11">
      <c r="A222" s="50">
        <v>219</v>
      </c>
      <c r="B222" s="31" t="s">
        <v>128</v>
      </c>
      <c r="C222" s="31" t="s">
        <v>102</v>
      </c>
      <c r="D222" s="31" t="s">
        <v>104</v>
      </c>
      <c r="E222" s="31" t="s">
        <v>105</v>
      </c>
      <c r="F222" s="31" t="s">
        <v>106</v>
      </c>
      <c r="G222" s="31">
        <v>4</v>
      </c>
      <c r="H222" s="60" t="str">
        <f t="shared" si="17"/>
        <v>FFT_H9_ONM_4.txt</v>
      </c>
      <c r="I222" s="1">
        <v>20</v>
      </c>
      <c r="J222" s="53">
        <v>44530</v>
      </c>
      <c r="K222" s="51"/>
    </row>
    <row r="223" spans="1:11">
      <c r="A223" s="50">
        <v>220</v>
      </c>
      <c r="B223" s="31" t="s">
        <v>128</v>
      </c>
      <c r="C223" s="31" t="s">
        <v>102</v>
      </c>
      <c r="D223" s="31" t="s">
        <v>104</v>
      </c>
      <c r="E223" s="31" t="s">
        <v>105</v>
      </c>
      <c r="F223" s="31" t="s">
        <v>106</v>
      </c>
      <c r="G223" s="31">
        <v>5</v>
      </c>
      <c r="H223" s="60" t="str">
        <f t="shared" si="17"/>
        <v>FFT_H9_ONM_5.txt</v>
      </c>
      <c r="I223" s="1">
        <v>20</v>
      </c>
      <c r="J223" s="53">
        <v>44530</v>
      </c>
      <c r="K223" s="51"/>
    </row>
    <row r="224" spans="1:11">
      <c r="A224" s="50">
        <v>221</v>
      </c>
      <c r="B224" s="31" t="s">
        <v>128</v>
      </c>
      <c r="C224" s="31" t="s">
        <v>102</v>
      </c>
      <c r="D224" s="31" t="s">
        <v>104</v>
      </c>
      <c r="E224" s="31" t="s">
        <v>105</v>
      </c>
      <c r="F224" s="31" t="s">
        <v>106</v>
      </c>
      <c r="G224" s="31">
        <v>6</v>
      </c>
      <c r="H224" s="60" t="str">
        <f t="shared" si="17"/>
        <v>FFT_H9_ONM_6.txt</v>
      </c>
      <c r="I224" s="1">
        <v>20</v>
      </c>
      <c r="J224" s="53">
        <v>44530</v>
      </c>
      <c r="K224" s="51"/>
    </row>
    <row r="225" spans="1:11">
      <c r="A225" s="50">
        <v>222</v>
      </c>
      <c r="B225" s="31" t="s">
        <v>128</v>
      </c>
      <c r="C225" s="31" t="s">
        <v>102</v>
      </c>
      <c r="D225" s="31" t="s">
        <v>104</v>
      </c>
      <c r="E225" s="31" t="s">
        <v>105</v>
      </c>
      <c r="F225" s="31" t="s">
        <v>106</v>
      </c>
      <c r="G225" s="31">
        <v>7</v>
      </c>
      <c r="H225" s="60" t="str">
        <f t="shared" si="17"/>
        <v>FFT_H9_ONM_7.txt</v>
      </c>
      <c r="I225" s="1">
        <v>20</v>
      </c>
      <c r="J225" s="53">
        <v>44530</v>
      </c>
      <c r="K225" s="51"/>
    </row>
    <row r="226" spans="1:11">
      <c r="A226" s="50">
        <v>223</v>
      </c>
      <c r="B226" s="31" t="s">
        <v>128</v>
      </c>
      <c r="C226" s="31" t="s">
        <v>102</v>
      </c>
      <c r="D226" s="31" t="s">
        <v>104</v>
      </c>
      <c r="E226" s="31" t="s">
        <v>105</v>
      </c>
      <c r="F226" s="31" t="s">
        <v>106</v>
      </c>
      <c r="G226" s="31">
        <v>8</v>
      </c>
      <c r="H226" s="60" t="str">
        <f t="shared" si="17"/>
        <v>FFT_H9_ONM_8.txt</v>
      </c>
      <c r="I226" s="1">
        <v>20</v>
      </c>
      <c r="J226" s="53">
        <v>44530</v>
      </c>
      <c r="K226" s="51"/>
    </row>
    <row r="227" spans="1:11">
      <c r="A227" s="50">
        <v>224</v>
      </c>
      <c r="B227" s="31" t="s">
        <v>128</v>
      </c>
      <c r="C227" s="31" t="s">
        <v>102</v>
      </c>
      <c r="D227" s="31" t="s">
        <v>104</v>
      </c>
      <c r="E227" s="31" t="s">
        <v>105</v>
      </c>
      <c r="F227" s="31" t="s">
        <v>106</v>
      </c>
      <c r="G227" s="31">
        <v>9</v>
      </c>
      <c r="H227" s="60" t="str">
        <f t="shared" si="17"/>
        <v>FFT_H9_ONM_9.txt</v>
      </c>
      <c r="I227" s="1">
        <v>20</v>
      </c>
      <c r="J227" s="53">
        <v>44530</v>
      </c>
      <c r="K227" s="51"/>
    </row>
    <row r="228" spans="1:11">
      <c r="A228" s="50">
        <v>225</v>
      </c>
      <c r="B228" s="31" t="s">
        <v>128</v>
      </c>
      <c r="C228" s="31" t="s">
        <v>102</v>
      </c>
      <c r="D228" s="31" t="s">
        <v>104</v>
      </c>
      <c r="E228" s="31" t="s">
        <v>105</v>
      </c>
      <c r="F228" s="31" t="s">
        <v>106</v>
      </c>
      <c r="G228" s="31">
        <v>10</v>
      </c>
      <c r="H228" s="60" t="str">
        <f t="shared" si="17"/>
        <v>FFT_H9_ONM_10.txt</v>
      </c>
      <c r="I228" s="1">
        <v>20</v>
      </c>
      <c r="J228" s="53">
        <v>44530</v>
      </c>
      <c r="K228" s="51"/>
    </row>
    <row r="229" spans="1:11">
      <c r="A229" s="50">
        <v>226</v>
      </c>
      <c r="B229" s="31" t="s">
        <v>128</v>
      </c>
      <c r="C229" s="31" t="s">
        <v>102</v>
      </c>
      <c r="D229" s="31" t="s">
        <v>104</v>
      </c>
      <c r="E229" s="31" t="s">
        <v>105</v>
      </c>
      <c r="F229" s="31" t="s">
        <v>106</v>
      </c>
      <c r="G229" s="31">
        <v>11</v>
      </c>
      <c r="H229" s="60" t="str">
        <f t="shared" si="17"/>
        <v>FFT_H9_ONM_11.txt</v>
      </c>
      <c r="I229" s="1">
        <v>20</v>
      </c>
      <c r="J229" s="53">
        <v>44530</v>
      </c>
      <c r="K229" s="51"/>
    </row>
    <row r="230" spans="1:11">
      <c r="A230" s="50">
        <v>227</v>
      </c>
      <c r="B230" s="31" t="s">
        <v>128</v>
      </c>
      <c r="C230" s="31" t="s">
        <v>102</v>
      </c>
      <c r="D230" s="31" t="s">
        <v>103</v>
      </c>
      <c r="E230" s="31" t="s">
        <v>104</v>
      </c>
      <c r="F230" s="31" t="s">
        <v>106</v>
      </c>
      <c r="G230" s="31">
        <v>1</v>
      </c>
      <c r="H230" s="60" t="str">
        <f t="shared" si="12"/>
        <v>FFT_H9_OBN_1.txt</v>
      </c>
      <c r="I230" s="1">
        <v>250</v>
      </c>
      <c r="J230" s="54">
        <v>44519</v>
      </c>
      <c r="K230" s="51"/>
    </row>
    <row r="231" spans="1:11">
      <c r="A231" s="50">
        <v>228</v>
      </c>
      <c r="B231" s="31" t="s">
        <v>128</v>
      </c>
      <c r="C231" s="31" t="s">
        <v>102</v>
      </c>
      <c r="D231" s="31" t="s">
        <v>103</v>
      </c>
      <c r="E231" s="31" t="s">
        <v>104</v>
      </c>
      <c r="F231" s="31" t="s">
        <v>106</v>
      </c>
      <c r="G231" s="31">
        <v>2</v>
      </c>
      <c r="H231" s="60" t="str">
        <f t="shared" ref="H231:H240" si="18">_xlfn.CONCAT(F231,"_",B231,"_",C231,D231,E231,"_",G231,".txt")</f>
        <v>FFT_H9_OBN_2.txt</v>
      </c>
      <c r="I231" s="1">
        <v>20</v>
      </c>
      <c r="J231" s="53">
        <v>44530</v>
      </c>
      <c r="K231" s="51"/>
    </row>
    <row r="232" spans="1:11">
      <c r="A232" s="50">
        <v>229</v>
      </c>
      <c r="B232" s="31" t="s">
        <v>128</v>
      </c>
      <c r="C232" s="31" t="s">
        <v>102</v>
      </c>
      <c r="D232" s="31" t="s">
        <v>103</v>
      </c>
      <c r="E232" s="31" t="s">
        <v>104</v>
      </c>
      <c r="F232" s="31" t="s">
        <v>106</v>
      </c>
      <c r="G232" s="31">
        <v>3</v>
      </c>
      <c r="H232" s="60" t="str">
        <f t="shared" si="18"/>
        <v>FFT_H9_OBN_3.txt</v>
      </c>
      <c r="I232" s="1">
        <v>20</v>
      </c>
      <c r="J232" s="53">
        <v>44530</v>
      </c>
      <c r="K232" s="51"/>
    </row>
    <row r="233" spans="1:11">
      <c r="A233" s="50">
        <v>230</v>
      </c>
      <c r="B233" s="31" t="s">
        <v>128</v>
      </c>
      <c r="C233" s="31" t="s">
        <v>102</v>
      </c>
      <c r="D233" s="31" t="s">
        <v>103</v>
      </c>
      <c r="E233" s="31" t="s">
        <v>104</v>
      </c>
      <c r="F233" s="31" t="s">
        <v>106</v>
      </c>
      <c r="G233" s="31">
        <v>4</v>
      </c>
      <c r="H233" s="60" t="str">
        <f t="shared" si="18"/>
        <v>FFT_H9_OBN_4.txt</v>
      </c>
      <c r="I233" s="1">
        <v>20</v>
      </c>
      <c r="J233" s="53">
        <v>44530</v>
      </c>
      <c r="K233" s="51"/>
    </row>
    <row r="234" spans="1:11">
      <c r="A234" s="50">
        <v>231</v>
      </c>
      <c r="B234" s="31" t="s">
        <v>128</v>
      </c>
      <c r="C234" s="31" t="s">
        <v>102</v>
      </c>
      <c r="D234" s="31" t="s">
        <v>103</v>
      </c>
      <c r="E234" s="31" t="s">
        <v>104</v>
      </c>
      <c r="F234" s="31" t="s">
        <v>106</v>
      </c>
      <c r="G234" s="31">
        <v>5</v>
      </c>
      <c r="H234" s="60" t="str">
        <f t="shared" si="18"/>
        <v>FFT_H9_OBN_5.txt</v>
      </c>
      <c r="I234" s="1">
        <v>20</v>
      </c>
      <c r="J234" s="53">
        <v>44530</v>
      </c>
      <c r="K234" s="51"/>
    </row>
    <row r="235" spans="1:11">
      <c r="A235" s="50">
        <v>232</v>
      </c>
      <c r="B235" s="31" t="s">
        <v>128</v>
      </c>
      <c r="C235" s="31" t="s">
        <v>102</v>
      </c>
      <c r="D235" s="31" t="s">
        <v>103</v>
      </c>
      <c r="E235" s="31" t="s">
        <v>104</v>
      </c>
      <c r="F235" s="31" t="s">
        <v>106</v>
      </c>
      <c r="G235" s="31">
        <v>6</v>
      </c>
      <c r="H235" s="60" t="str">
        <f t="shared" si="18"/>
        <v>FFT_H9_OBN_6.txt</v>
      </c>
      <c r="I235" s="1">
        <v>20</v>
      </c>
      <c r="J235" s="53">
        <v>44530</v>
      </c>
      <c r="K235" s="51"/>
    </row>
    <row r="236" spans="1:11">
      <c r="A236" s="50">
        <v>233</v>
      </c>
      <c r="B236" s="31" t="s">
        <v>128</v>
      </c>
      <c r="C236" s="31" t="s">
        <v>102</v>
      </c>
      <c r="D236" s="31" t="s">
        <v>103</v>
      </c>
      <c r="E236" s="31" t="s">
        <v>104</v>
      </c>
      <c r="F236" s="31" t="s">
        <v>106</v>
      </c>
      <c r="G236" s="31">
        <v>7</v>
      </c>
      <c r="H236" s="60" t="str">
        <f t="shared" si="18"/>
        <v>FFT_H9_OBN_7.txt</v>
      </c>
      <c r="I236" s="1">
        <v>20</v>
      </c>
      <c r="J236" s="53">
        <v>44530</v>
      </c>
      <c r="K236" s="51"/>
    </row>
    <row r="237" spans="1:11">
      <c r="A237" s="50">
        <v>234</v>
      </c>
      <c r="B237" s="31" t="s">
        <v>128</v>
      </c>
      <c r="C237" s="31" t="s">
        <v>102</v>
      </c>
      <c r="D237" s="31" t="s">
        <v>103</v>
      </c>
      <c r="E237" s="31" t="s">
        <v>104</v>
      </c>
      <c r="F237" s="31" t="s">
        <v>106</v>
      </c>
      <c r="G237" s="31">
        <v>8</v>
      </c>
      <c r="H237" s="60" t="str">
        <f t="shared" si="18"/>
        <v>FFT_H9_OBN_8.txt</v>
      </c>
      <c r="I237" s="1">
        <v>20</v>
      </c>
      <c r="J237" s="53">
        <v>44530</v>
      </c>
      <c r="K237" s="51"/>
    </row>
    <row r="238" spans="1:11">
      <c r="A238" s="50">
        <v>235</v>
      </c>
      <c r="B238" s="31" t="s">
        <v>128</v>
      </c>
      <c r="C238" s="31" t="s">
        <v>102</v>
      </c>
      <c r="D238" s="31" t="s">
        <v>103</v>
      </c>
      <c r="E238" s="31" t="s">
        <v>104</v>
      </c>
      <c r="F238" s="31" t="s">
        <v>106</v>
      </c>
      <c r="G238" s="31">
        <v>9</v>
      </c>
      <c r="H238" s="60" t="str">
        <f t="shared" si="18"/>
        <v>FFT_H9_OBN_9.txt</v>
      </c>
      <c r="I238" s="1">
        <v>20</v>
      </c>
      <c r="J238" s="53">
        <v>44530</v>
      </c>
      <c r="K238" s="51"/>
    </row>
    <row r="239" spans="1:11">
      <c r="A239" s="50">
        <v>236</v>
      </c>
      <c r="B239" s="31" t="s">
        <v>128</v>
      </c>
      <c r="C239" s="31" t="s">
        <v>102</v>
      </c>
      <c r="D239" s="31" t="s">
        <v>103</v>
      </c>
      <c r="E239" s="31" t="s">
        <v>104</v>
      </c>
      <c r="F239" s="31" t="s">
        <v>106</v>
      </c>
      <c r="G239" s="31">
        <v>10</v>
      </c>
      <c r="H239" s="60" t="str">
        <f t="shared" si="18"/>
        <v>FFT_H9_OBN_10.txt</v>
      </c>
      <c r="I239" s="1">
        <v>20</v>
      </c>
      <c r="J239" s="53">
        <v>44530</v>
      </c>
      <c r="K239" s="51"/>
    </row>
    <row r="240" spans="1:11">
      <c r="A240" s="50">
        <v>237</v>
      </c>
      <c r="B240" s="31" t="s">
        <v>128</v>
      </c>
      <c r="C240" s="31" t="s">
        <v>102</v>
      </c>
      <c r="D240" s="31" t="s">
        <v>103</v>
      </c>
      <c r="E240" s="31" t="s">
        <v>104</v>
      </c>
      <c r="F240" s="31" t="s">
        <v>106</v>
      </c>
      <c r="G240" s="31">
        <v>11</v>
      </c>
      <c r="H240" s="60" t="str">
        <f t="shared" si="18"/>
        <v>FFT_H9_OBN_11.txt</v>
      </c>
      <c r="I240" s="1">
        <v>20</v>
      </c>
      <c r="J240" s="53">
        <v>44530</v>
      </c>
      <c r="K240" s="51"/>
    </row>
    <row r="241" spans="1:11">
      <c r="A241" s="50">
        <v>238</v>
      </c>
      <c r="B241" s="31" t="s">
        <v>128</v>
      </c>
      <c r="C241" s="31" t="s">
        <v>102</v>
      </c>
      <c r="D241" s="31" t="s">
        <v>103</v>
      </c>
      <c r="E241" s="31" t="s">
        <v>105</v>
      </c>
      <c r="F241" s="31" t="s">
        <v>106</v>
      </c>
      <c r="G241" s="31">
        <v>1</v>
      </c>
      <c r="H241" s="60" t="str">
        <f t="shared" si="12"/>
        <v>FFT_H9_OBM_1.txt</v>
      </c>
      <c r="I241" s="1">
        <v>250</v>
      </c>
      <c r="J241" s="54">
        <v>44519</v>
      </c>
      <c r="K241" s="51"/>
    </row>
    <row r="242" spans="1:11">
      <c r="A242" s="50">
        <v>239</v>
      </c>
      <c r="B242" s="31" t="s">
        <v>128</v>
      </c>
      <c r="C242" s="31" t="s">
        <v>102</v>
      </c>
      <c r="D242" s="31" t="s">
        <v>103</v>
      </c>
      <c r="E242" s="31" t="s">
        <v>105</v>
      </c>
      <c r="F242" s="31" t="s">
        <v>106</v>
      </c>
      <c r="G242" s="31">
        <v>2</v>
      </c>
      <c r="H242" s="60" t="str">
        <f t="shared" ref="H242:H251" si="19">_xlfn.CONCAT(F242,"_",B242,"_",C242,D242,E242,"_",G242,".txt")</f>
        <v>FFT_H9_OBM_2.txt</v>
      </c>
      <c r="I242" s="1">
        <v>20</v>
      </c>
      <c r="J242" s="53">
        <v>44530</v>
      </c>
      <c r="K242" s="51"/>
    </row>
    <row r="243" spans="1:11">
      <c r="A243" s="50">
        <v>240</v>
      </c>
      <c r="B243" s="31" t="s">
        <v>128</v>
      </c>
      <c r="C243" s="31" t="s">
        <v>102</v>
      </c>
      <c r="D243" s="31" t="s">
        <v>103</v>
      </c>
      <c r="E243" s="31" t="s">
        <v>105</v>
      </c>
      <c r="F243" s="31" t="s">
        <v>106</v>
      </c>
      <c r="G243" s="31">
        <v>3</v>
      </c>
      <c r="H243" s="60" t="str">
        <f t="shared" si="19"/>
        <v>FFT_H9_OBM_3.txt</v>
      </c>
      <c r="I243" s="1">
        <v>20</v>
      </c>
      <c r="J243" s="53">
        <v>44530</v>
      </c>
      <c r="K243" s="51"/>
    </row>
    <row r="244" spans="1:11">
      <c r="A244" s="50">
        <v>241</v>
      </c>
      <c r="B244" s="31" t="s">
        <v>128</v>
      </c>
      <c r="C244" s="31" t="s">
        <v>102</v>
      </c>
      <c r="D244" s="31" t="s">
        <v>103</v>
      </c>
      <c r="E244" s="31" t="s">
        <v>105</v>
      </c>
      <c r="F244" s="31" t="s">
        <v>106</v>
      </c>
      <c r="G244" s="31">
        <v>4</v>
      </c>
      <c r="H244" s="60" t="str">
        <f t="shared" si="19"/>
        <v>FFT_H9_OBM_4.txt</v>
      </c>
      <c r="I244" s="1">
        <v>20</v>
      </c>
      <c r="J244" s="53">
        <v>44530</v>
      </c>
      <c r="K244" s="51"/>
    </row>
    <row r="245" spans="1:11">
      <c r="A245" s="50">
        <v>242</v>
      </c>
      <c r="B245" s="31" t="s">
        <v>128</v>
      </c>
      <c r="C245" s="31" t="s">
        <v>102</v>
      </c>
      <c r="D245" s="31" t="s">
        <v>103</v>
      </c>
      <c r="E245" s="31" t="s">
        <v>105</v>
      </c>
      <c r="F245" s="31" t="s">
        <v>106</v>
      </c>
      <c r="G245" s="31">
        <v>5</v>
      </c>
      <c r="H245" s="60" t="str">
        <f t="shared" si="19"/>
        <v>FFT_H9_OBM_5.txt</v>
      </c>
      <c r="I245" s="1">
        <v>20</v>
      </c>
      <c r="J245" s="53">
        <v>44530</v>
      </c>
      <c r="K245" s="51"/>
    </row>
    <row r="246" spans="1:11">
      <c r="A246" s="50">
        <v>243</v>
      </c>
      <c r="B246" s="31" t="s">
        <v>128</v>
      </c>
      <c r="C246" s="31" t="s">
        <v>102</v>
      </c>
      <c r="D246" s="31" t="s">
        <v>103</v>
      </c>
      <c r="E246" s="31" t="s">
        <v>105</v>
      </c>
      <c r="F246" s="31" t="s">
        <v>106</v>
      </c>
      <c r="G246" s="31">
        <v>6</v>
      </c>
      <c r="H246" s="60" t="str">
        <f t="shared" si="19"/>
        <v>FFT_H9_OBM_6.txt</v>
      </c>
      <c r="I246" s="1">
        <v>20</v>
      </c>
      <c r="J246" s="53">
        <v>44530</v>
      </c>
      <c r="K246" s="51"/>
    </row>
    <row r="247" spans="1:11">
      <c r="A247" s="50">
        <v>244</v>
      </c>
      <c r="B247" s="31" t="s">
        <v>128</v>
      </c>
      <c r="C247" s="31" t="s">
        <v>102</v>
      </c>
      <c r="D247" s="31" t="s">
        <v>103</v>
      </c>
      <c r="E247" s="31" t="s">
        <v>105</v>
      </c>
      <c r="F247" s="31" t="s">
        <v>106</v>
      </c>
      <c r="G247" s="31">
        <v>7</v>
      </c>
      <c r="H247" s="60" t="str">
        <f t="shared" si="19"/>
        <v>FFT_H9_OBM_7.txt</v>
      </c>
      <c r="I247" s="1">
        <v>20</v>
      </c>
      <c r="J247" s="53">
        <v>44530</v>
      </c>
      <c r="K247" s="51"/>
    </row>
    <row r="248" spans="1:11">
      <c r="A248" s="50">
        <v>245</v>
      </c>
      <c r="B248" s="31" t="s">
        <v>128</v>
      </c>
      <c r="C248" s="31" t="s">
        <v>102</v>
      </c>
      <c r="D248" s="31" t="s">
        <v>103</v>
      </c>
      <c r="E248" s="31" t="s">
        <v>105</v>
      </c>
      <c r="F248" s="31" t="s">
        <v>106</v>
      </c>
      <c r="G248" s="31">
        <v>8</v>
      </c>
      <c r="H248" s="60" t="str">
        <f t="shared" si="19"/>
        <v>FFT_H9_OBM_8.txt</v>
      </c>
      <c r="I248" s="1">
        <v>20</v>
      </c>
      <c r="J248" s="53">
        <v>44530</v>
      </c>
      <c r="K248" s="51"/>
    </row>
    <row r="249" spans="1:11">
      <c r="A249" s="50">
        <v>246</v>
      </c>
      <c r="B249" s="31" t="s">
        <v>128</v>
      </c>
      <c r="C249" s="31" t="s">
        <v>102</v>
      </c>
      <c r="D249" s="31" t="s">
        <v>103</v>
      </c>
      <c r="E249" s="31" t="s">
        <v>105</v>
      </c>
      <c r="F249" s="31" t="s">
        <v>106</v>
      </c>
      <c r="G249" s="31">
        <v>9</v>
      </c>
      <c r="H249" s="60" t="str">
        <f t="shared" si="19"/>
        <v>FFT_H9_OBM_9.txt</v>
      </c>
      <c r="I249" s="1">
        <v>20</v>
      </c>
      <c r="J249" s="53">
        <v>44530</v>
      </c>
      <c r="K249" s="51"/>
    </row>
    <row r="250" spans="1:11">
      <c r="A250" s="50">
        <v>247</v>
      </c>
      <c r="B250" s="31" t="s">
        <v>128</v>
      </c>
      <c r="C250" s="31" t="s">
        <v>102</v>
      </c>
      <c r="D250" s="31" t="s">
        <v>103</v>
      </c>
      <c r="E250" s="31" t="s">
        <v>105</v>
      </c>
      <c r="F250" s="31" t="s">
        <v>106</v>
      </c>
      <c r="G250" s="31">
        <v>10</v>
      </c>
      <c r="H250" s="60" t="str">
        <f t="shared" si="19"/>
        <v>FFT_H9_OBM_10.txt</v>
      </c>
      <c r="I250" s="1">
        <v>20</v>
      </c>
      <c r="J250" s="53">
        <v>44530</v>
      </c>
      <c r="K250" s="51"/>
    </row>
    <row r="251" spans="1:11">
      <c r="A251" s="50">
        <v>248</v>
      </c>
      <c r="B251" s="31" t="s">
        <v>128</v>
      </c>
      <c r="C251" s="31" t="s">
        <v>102</v>
      </c>
      <c r="D251" s="31" t="s">
        <v>103</v>
      </c>
      <c r="E251" s="31" t="s">
        <v>105</v>
      </c>
      <c r="F251" s="31" t="s">
        <v>106</v>
      </c>
      <c r="G251" s="31">
        <v>11</v>
      </c>
      <c r="H251" s="60" t="str">
        <f t="shared" si="19"/>
        <v>FFT_H9_OBM_11.txt</v>
      </c>
      <c r="I251" s="1">
        <v>20</v>
      </c>
      <c r="J251" s="53">
        <v>44530</v>
      </c>
      <c r="K251" s="51"/>
    </row>
    <row r="252" spans="1:11">
      <c r="A252" s="50">
        <v>249</v>
      </c>
      <c r="B252" s="31" t="s">
        <v>129</v>
      </c>
      <c r="C252" s="31" t="s">
        <v>101</v>
      </c>
      <c r="D252" s="31" t="s">
        <v>104</v>
      </c>
      <c r="E252" s="31" t="s">
        <v>104</v>
      </c>
      <c r="F252" s="31" t="s">
        <v>106</v>
      </c>
      <c r="G252" s="31">
        <v>1</v>
      </c>
      <c r="H252" s="60" t="str">
        <f>_xlfn.CONCAT(F252,"_",B252,"_",C252,D252,E252,"_",G252,".txt")</f>
        <v>FFT_H10_CNN_1.txt</v>
      </c>
      <c r="I252" s="1">
        <v>20</v>
      </c>
      <c r="J252" s="53">
        <v>44530</v>
      </c>
      <c r="K252" s="51"/>
    </row>
    <row r="253" spans="1:11">
      <c r="A253" s="50">
        <v>250</v>
      </c>
      <c r="B253" s="31" t="s">
        <v>129</v>
      </c>
      <c r="C253" s="31" t="s">
        <v>101</v>
      </c>
      <c r="D253" s="31" t="s">
        <v>104</v>
      </c>
      <c r="E253" s="31" t="s">
        <v>104</v>
      </c>
      <c r="F253" s="31" t="s">
        <v>106</v>
      </c>
      <c r="G253" s="31">
        <v>2</v>
      </c>
      <c r="H253" s="60" t="str">
        <f t="shared" ref="H253:H261" si="20">_xlfn.CONCAT(F253,"_",B253,"_",C253,D253,E253,"_",G253,".txt")</f>
        <v>FFT_H10_CNN_2.txt</v>
      </c>
      <c r="I253" s="1">
        <v>20</v>
      </c>
      <c r="J253" s="53">
        <v>44530</v>
      </c>
      <c r="K253" s="51"/>
    </row>
    <row r="254" spans="1:11">
      <c r="A254" s="50">
        <v>251</v>
      </c>
      <c r="B254" s="31" t="s">
        <v>129</v>
      </c>
      <c r="C254" s="31" t="s">
        <v>101</v>
      </c>
      <c r="D254" s="31" t="s">
        <v>104</v>
      </c>
      <c r="E254" s="31" t="s">
        <v>104</v>
      </c>
      <c r="F254" s="31" t="s">
        <v>106</v>
      </c>
      <c r="G254" s="31">
        <v>3</v>
      </c>
      <c r="H254" s="60" t="str">
        <f t="shared" si="20"/>
        <v>FFT_H10_CNN_3.txt</v>
      </c>
      <c r="I254" s="1">
        <v>20</v>
      </c>
      <c r="J254" s="53">
        <v>44530</v>
      </c>
      <c r="K254" s="51"/>
    </row>
    <row r="255" spans="1:11">
      <c r="A255" s="50">
        <v>252</v>
      </c>
      <c r="B255" s="31" t="s">
        <v>129</v>
      </c>
      <c r="C255" s="31" t="s">
        <v>101</v>
      </c>
      <c r="D255" s="31" t="s">
        <v>104</v>
      </c>
      <c r="E255" s="31" t="s">
        <v>104</v>
      </c>
      <c r="F255" s="31" t="s">
        <v>106</v>
      </c>
      <c r="G255" s="31">
        <v>4</v>
      </c>
      <c r="H255" s="60" t="str">
        <f t="shared" si="20"/>
        <v>FFT_H10_CNN_4.txt</v>
      </c>
      <c r="I255" s="1">
        <v>20</v>
      </c>
      <c r="J255" s="53">
        <v>44530</v>
      </c>
      <c r="K255" s="51"/>
    </row>
    <row r="256" spans="1:11">
      <c r="A256" s="50">
        <v>253</v>
      </c>
      <c r="B256" s="31" t="s">
        <v>129</v>
      </c>
      <c r="C256" s="31" t="s">
        <v>101</v>
      </c>
      <c r="D256" s="31" t="s">
        <v>104</v>
      </c>
      <c r="E256" s="31" t="s">
        <v>104</v>
      </c>
      <c r="F256" s="31" t="s">
        <v>106</v>
      </c>
      <c r="G256" s="31">
        <v>5</v>
      </c>
      <c r="H256" s="60" t="str">
        <f t="shared" si="20"/>
        <v>FFT_H10_CNN_5.txt</v>
      </c>
      <c r="I256" s="1">
        <v>20</v>
      </c>
      <c r="J256" s="53">
        <v>44530</v>
      </c>
      <c r="K256" s="51"/>
    </row>
    <row r="257" spans="1:11">
      <c r="A257" s="50">
        <v>254</v>
      </c>
      <c r="B257" s="31" t="s">
        <v>129</v>
      </c>
      <c r="C257" s="31" t="s">
        <v>101</v>
      </c>
      <c r="D257" s="31" t="s">
        <v>104</v>
      </c>
      <c r="E257" s="31" t="s">
        <v>104</v>
      </c>
      <c r="F257" s="31" t="s">
        <v>106</v>
      </c>
      <c r="G257" s="31">
        <v>6</v>
      </c>
      <c r="H257" s="60" t="str">
        <f t="shared" si="20"/>
        <v>FFT_H10_CNN_6.txt</v>
      </c>
      <c r="I257" s="1">
        <v>20</v>
      </c>
      <c r="J257" s="53">
        <v>44530</v>
      </c>
      <c r="K257" s="51"/>
    </row>
    <row r="258" spans="1:11">
      <c r="A258" s="50">
        <v>255</v>
      </c>
      <c r="B258" s="31" t="s">
        <v>129</v>
      </c>
      <c r="C258" s="31" t="s">
        <v>101</v>
      </c>
      <c r="D258" s="31" t="s">
        <v>104</v>
      </c>
      <c r="E258" s="31" t="s">
        <v>104</v>
      </c>
      <c r="F258" s="31" t="s">
        <v>106</v>
      </c>
      <c r="G258" s="31">
        <v>7</v>
      </c>
      <c r="H258" s="60" t="str">
        <f t="shared" si="20"/>
        <v>FFT_H10_CNN_7.txt</v>
      </c>
      <c r="I258" s="1">
        <v>20</v>
      </c>
      <c r="J258" s="53">
        <v>44530</v>
      </c>
      <c r="K258" s="51"/>
    </row>
    <row r="259" spans="1:11">
      <c r="A259" s="50">
        <v>256</v>
      </c>
      <c r="B259" s="31" t="s">
        <v>129</v>
      </c>
      <c r="C259" s="31" t="s">
        <v>101</v>
      </c>
      <c r="D259" s="31" t="s">
        <v>104</v>
      </c>
      <c r="E259" s="31" t="s">
        <v>104</v>
      </c>
      <c r="F259" s="31" t="s">
        <v>106</v>
      </c>
      <c r="G259" s="31">
        <v>8</v>
      </c>
      <c r="H259" s="60" t="str">
        <f t="shared" si="20"/>
        <v>FFT_H10_CNN_8.txt</v>
      </c>
      <c r="I259" s="1">
        <v>20</v>
      </c>
      <c r="J259" s="53">
        <v>44530</v>
      </c>
      <c r="K259" s="51"/>
    </row>
    <row r="260" spans="1:11">
      <c r="A260" s="50">
        <v>257</v>
      </c>
      <c r="B260" s="31" t="s">
        <v>129</v>
      </c>
      <c r="C260" s="31" t="s">
        <v>101</v>
      </c>
      <c r="D260" s="31" t="s">
        <v>104</v>
      </c>
      <c r="E260" s="31" t="s">
        <v>104</v>
      </c>
      <c r="F260" s="31" t="s">
        <v>106</v>
      </c>
      <c r="G260" s="31">
        <v>9</v>
      </c>
      <c r="H260" s="60" t="str">
        <f t="shared" si="20"/>
        <v>FFT_H10_CNN_9.txt</v>
      </c>
      <c r="I260" s="1">
        <v>20</v>
      </c>
      <c r="J260" s="53">
        <v>44530</v>
      </c>
      <c r="K260" s="51"/>
    </row>
    <row r="261" spans="1:11">
      <c r="A261" s="50">
        <v>258</v>
      </c>
      <c r="B261" s="31" t="s">
        <v>129</v>
      </c>
      <c r="C261" s="31" t="s">
        <v>101</v>
      </c>
      <c r="D261" s="31" t="s">
        <v>104</v>
      </c>
      <c r="E261" s="31" t="s">
        <v>104</v>
      </c>
      <c r="F261" s="31" t="s">
        <v>106</v>
      </c>
      <c r="G261" s="31">
        <v>10</v>
      </c>
      <c r="H261" s="60" t="str">
        <f t="shared" si="20"/>
        <v>FFT_H10_CNN_10.txt</v>
      </c>
      <c r="I261" s="1">
        <v>20</v>
      </c>
      <c r="J261" s="53">
        <v>44530</v>
      </c>
      <c r="K261" s="51"/>
    </row>
    <row r="262" spans="1:11">
      <c r="A262" s="50">
        <v>259</v>
      </c>
      <c r="B262" s="31" t="s">
        <v>129</v>
      </c>
      <c r="C262" s="31" t="s">
        <v>101</v>
      </c>
      <c r="D262" s="31" t="s">
        <v>104</v>
      </c>
      <c r="E262" s="31" t="s">
        <v>105</v>
      </c>
      <c r="F262" s="31" t="s">
        <v>106</v>
      </c>
      <c r="G262" s="31">
        <v>1</v>
      </c>
      <c r="H262" s="60" t="str">
        <f t="shared" ref="H262:H325" si="21">_xlfn.CONCAT(F262,"_",B262,"_",C262,D262,E262,"_",G262,".txt")</f>
        <v>FFT_H10_CNM_1.txt</v>
      </c>
      <c r="I262" s="1">
        <v>20</v>
      </c>
      <c r="J262" s="53">
        <v>44530</v>
      </c>
      <c r="K262" s="51"/>
    </row>
    <row r="263" spans="1:11">
      <c r="A263" s="50">
        <v>260</v>
      </c>
      <c r="B263" s="31" t="s">
        <v>129</v>
      </c>
      <c r="C263" s="31" t="s">
        <v>101</v>
      </c>
      <c r="D263" s="31" t="s">
        <v>104</v>
      </c>
      <c r="E263" s="31" t="s">
        <v>105</v>
      </c>
      <c r="F263" s="31" t="s">
        <v>106</v>
      </c>
      <c r="G263" s="31">
        <v>2</v>
      </c>
      <c r="H263" s="60" t="str">
        <f t="shared" ref="H263:H271" si="22">_xlfn.CONCAT(F263,"_",B263,"_",C263,D263,E263,"_",G263,".txt")</f>
        <v>FFT_H10_CNM_2.txt</v>
      </c>
      <c r="I263" s="1">
        <v>20</v>
      </c>
      <c r="J263" s="53">
        <v>44530</v>
      </c>
      <c r="K263" s="51"/>
    </row>
    <row r="264" spans="1:11">
      <c r="A264" s="50">
        <v>261</v>
      </c>
      <c r="B264" s="31" t="s">
        <v>129</v>
      </c>
      <c r="C264" s="31" t="s">
        <v>101</v>
      </c>
      <c r="D264" s="31" t="s">
        <v>104</v>
      </c>
      <c r="E264" s="31" t="s">
        <v>105</v>
      </c>
      <c r="F264" s="31" t="s">
        <v>106</v>
      </c>
      <c r="G264" s="31">
        <v>3</v>
      </c>
      <c r="H264" s="60" t="str">
        <f t="shared" si="22"/>
        <v>FFT_H10_CNM_3.txt</v>
      </c>
      <c r="I264" s="1">
        <v>20</v>
      </c>
      <c r="J264" s="53">
        <v>44530</v>
      </c>
      <c r="K264" s="51"/>
    </row>
    <row r="265" spans="1:11">
      <c r="A265" s="50">
        <v>262</v>
      </c>
      <c r="B265" s="31" t="s">
        <v>129</v>
      </c>
      <c r="C265" s="31" t="s">
        <v>101</v>
      </c>
      <c r="D265" s="31" t="s">
        <v>104</v>
      </c>
      <c r="E265" s="31" t="s">
        <v>105</v>
      </c>
      <c r="F265" s="31" t="s">
        <v>106</v>
      </c>
      <c r="G265" s="31">
        <v>4</v>
      </c>
      <c r="H265" s="60" t="str">
        <f t="shared" si="22"/>
        <v>FFT_H10_CNM_4.txt</v>
      </c>
      <c r="I265" s="1">
        <v>20</v>
      </c>
      <c r="J265" s="53">
        <v>44530</v>
      </c>
      <c r="K265" s="51"/>
    </row>
    <row r="266" spans="1:11">
      <c r="A266" s="50">
        <v>263</v>
      </c>
      <c r="B266" s="31" t="s">
        <v>129</v>
      </c>
      <c r="C266" s="31" t="s">
        <v>101</v>
      </c>
      <c r="D266" s="31" t="s">
        <v>104</v>
      </c>
      <c r="E266" s="31" t="s">
        <v>105</v>
      </c>
      <c r="F266" s="31" t="s">
        <v>106</v>
      </c>
      <c r="G266" s="31">
        <v>5</v>
      </c>
      <c r="H266" s="60" t="str">
        <f t="shared" si="22"/>
        <v>FFT_H10_CNM_5.txt</v>
      </c>
      <c r="I266" s="1">
        <v>20</v>
      </c>
      <c r="J266" s="53">
        <v>44530</v>
      </c>
      <c r="K266" s="51"/>
    </row>
    <row r="267" spans="1:11">
      <c r="A267" s="50">
        <v>264</v>
      </c>
      <c r="B267" s="31" t="s">
        <v>129</v>
      </c>
      <c r="C267" s="31" t="s">
        <v>101</v>
      </c>
      <c r="D267" s="31" t="s">
        <v>104</v>
      </c>
      <c r="E267" s="31" t="s">
        <v>105</v>
      </c>
      <c r="F267" s="31" t="s">
        <v>106</v>
      </c>
      <c r="G267" s="31">
        <v>6</v>
      </c>
      <c r="H267" s="60" t="str">
        <f t="shared" si="22"/>
        <v>FFT_H10_CNM_6.txt</v>
      </c>
      <c r="I267" s="1">
        <v>20</v>
      </c>
      <c r="J267" s="53">
        <v>44530</v>
      </c>
      <c r="K267" s="51"/>
    </row>
    <row r="268" spans="1:11">
      <c r="A268" s="50">
        <v>265</v>
      </c>
      <c r="B268" s="31" t="s">
        <v>129</v>
      </c>
      <c r="C268" s="31" t="s">
        <v>101</v>
      </c>
      <c r="D268" s="31" t="s">
        <v>104</v>
      </c>
      <c r="E268" s="31" t="s">
        <v>105</v>
      </c>
      <c r="F268" s="31" t="s">
        <v>106</v>
      </c>
      <c r="G268" s="31">
        <v>7</v>
      </c>
      <c r="H268" s="60" t="str">
        <f t="shared" si="22"/>
        <v>FFT_H10_CNM_7.txt</v>
      </c>
      <c r="I268" s="1">
        <v>20</v>
      </c>
      <c r="J268" s="53">
        <v>44530</v>
      </c>
      <c r="K268" s="51"/>
    </row>
    <row r="269" spans="1:11">
      <c r="A269" s="50">
        <v>266</v>
      </c>
      <c r="B269" s="31" t="s">
        <v>129</v>
      </c>
      <c r="C269" s="31" t="s">
        <v>101</v>
      </c>
      <c r="D269" s="31" t="s">
        <v>104</v>
      </c>
      <c r="E269" s="31" t="s">
        <v>105</v>
      </c>
      <c r="F269" s="31" t="s">
        <v>106</v>
      </c>
      <c r="G269" s="31">
        <v>8</v>
      </c>
      <c r="H269" s="60" t="str">
        <f t="shared" si="22"/>
        <v>FFT_H10_CNM_8.txt</v>
      </c>
      <c r="I269" s="1">
        <v>20</v>
      </c>
      <c r="J269" s="53">
        <v>44530</v>
      </c>
      <c r="K269" s="51"/>
    </row>
    <row r="270" spans="1:11">
      <c r="A270" s="50">
        <v>267</v>
      </c>
      <c r="B270" s="31" t="s">
        <v>129</v>
      </c>
      <c r="C270" s="31" t="s">
        <v>101</v>
      </c>
      <c r="D270" s="31" t="s">
        <v>104</v>
      </c>
      <c r="E270" s="31" t="s">
        <v>105</v>
      </c>
      <c r="F270" s="31" t="s">
        <v>106</v>
      </c>
      <c r="G270" s="31">
        <v>9</v>
      </c>
      <c r="H270" s="60" t="str">
        <f t="shared" si="22"/>
        <v>FFT_H10_CNM_9.txt</v>
      </c>
      <c r="I270" s="1">
        <v>20</v>
      </c>
      <c r="J270" s="53">
        <v>44530</v>
      </c>
      <c r="K270" s="51"/>
    </row>
    <row r="271" spans="1:11">
      <c r="A271" s="50">
        <v>268</v>
      </c>
      <c r="B271" s="31" t="s">
        <v>129</v>
      </c>
      <c r="C271" s="31" t="s">
        <v>101</v>
      </c>
      <c r="D271" s="31" t="s">
        <v>104</v>
      </c>
      <c r="E271" s="31" t="s">
        <v>105</v>
      </c>
      <c r="F271" s="31" t="s">
        <v>106</v>
      </c>
      <c r="G271" s="31">
        <v>10</v>
      </c>
      <c r="H271" s="60" t="str">
        <f t="shared" si="22"/>
        <v>FFT_H10_CNM_10.txt</v>
      </c>
      <c r="I271" s="1">
        <v>20</v>
      </c>
      <c r="J271" s="53">
        <v>44530</v>
      </c>
      <c r="K271" s="51"/>
    </row>
    <row r="272" spans="1:11">
      <c r="A272" s="50">
        <v>269</v>
      </c>
      <c r="B272" s="31" t="s">
        <v>129</v>
      </c>
      <c r="C272" s="31" t="s">
        <v>101</v>
      </c>
      <c r="D272" s="31" t="s">
        <v>103</v>
      </c>
      <c r="E272" s="31" t="s">
        <v>104</v>
      </c>
      <c r="F272" s="31" t="s">
        <v>106</v>
      </c>
      <c r="G272" s="31">
        <v>1</v>
      </c>
      <c r="H272" s="60" t="str">
        <f t="shared" si="21"/>
        <v>FFT_H10_CBN_1.txt</v>
      </c>
      <c r="I272" s="1">
        <v>20</v>
      </c>
      <c r="J272" s="53">
        <v>44530</v>
      </c>
      <c r="K272" s="51"/>
    </row>
    <row r="273" spans="1:11">
      <c r="A273" s="50">
        <v>270</v>
      </c>
      <c r="B273" s="31" t="s">
        <v>129</v>
      </c>
      <c r="C273" s="31" t="s">
        <v>101</v>
      </c>
      <c r="D273" s="31" t="s">
        <v>103</v>
      </c>
      <c r="E273" s="31" t="s">
        <v>104</v>
      </c>
      <c r="F273" s="31" t="s">
        <v>106</v>
      </c>
      <c r="G273" s="31">
        <v>2</v>
      </c>
      <c r="H273" s="60" t="str">
        <f t="shared" ref="H273:H281" si="23">_xlfn.CONCAT(F273,"_",B273,"_",C273,D273,E273,"_",G273,".txt")</f>
        <v>FFT_H10_CBN_2.txt</v>
      </c>
      <c r="I273" s="1">
        <v>20</v>
      </c>
      <c r="J273" s="53">
        <v>44530</v>
      </c>
      <c r="K273" s="51"/>
    </row>
    <row r="274" spans="1:11">
      <c r="A274" s="50">
        <v>271</v>
      </c>
      <c r="B274" s="31" t="s">
        <v>129</v>
      </c>
      <c r="C274" s="31" t="s">
        <v>101</v>
      </c>
      <c r="D274" s="31" t="s">
        <v>103</v>
      </c>
      <c r="E274" s="31" t="s">
        <v>104</v>
      </c>
      <c r="F274" s="31" t="s">
        <v>106</v>
      </c>
      <c r="G274" s="31">
        <v>3</v>
      </c>
      <c r="H274" s="60" t="str">
        <f t="shared" si="23"/>
        <v>FFT_H10_CBN_3.txt</v>
      </c>
      <c r="I274" s="1">
        <v>20</v>
      </c>
      <c r="J274" s="53">
        <v>44530</v>
      </c>
      <c r="K274" s="51"/>
    </row>
    <row r="275" spans="1:11">
      <c r="A275" s="50">
        <v>272</v>
      </c>
      <c r="B275" s="31" t="s">
        <v>129</v>
      </c>
      <c r="C275" s="31" t="s">
        <v>101</v>
      </c>
      <c r="D275" s="31" t="s">
        <v>103</v>
      </c>
      <c r="E275" s="31" t="s">
        <v>104</v>
      </c>
      <c r="F275" s="31" t="s">
        <v>106</v>
      </c>
      <c r="G275" s="31">
        <v>4</v>
      </c>
      <c r="H275" s="60" t="str">
        <f t="shared" si="23"/>
        <v>FFT_H10_CBN_4.txt</v>
      </c>
      <c r="I275" s="1">
        <v>20</v>
      </c>
      <c r="J275" s="53">
        <v>44530</v>
      </c>
      <c r="K275" s="51"/>
    </row>
    <row r="276" spans="1:11">
      <c r="A276" s="50">
        <v>273</v>
      </c>
      <c r="B276" s="31" t="s">
        <v>129</v>
      </c>
      <c r="C276" s="31" t="s">
        <v>101</v>
      </c>
      <c r="D276" s="31" t="s">
        <v>103</v>
      </c>
      <c r="E276" s="31" t="s">
        <v>104</v>
      </c>
      <c r="F276" s="31" t="s">
        <v>106</v>
      </c>
      <c r="G276" s="31">
        <v>5</v>
      </c>
      <c r="H276" s="60" t="str">
        <f t="shared" si="23"/>
        <v>FFT_H10_CBN_5.txt</v>
      </c>
      <c r="I276" s="1">
        <v>20</v>
      </c>
      <c r="J276" s="53">
        <v>44530</v>
      </c>
      <c r="K276" s="51"/>
    </row>
    <row r="277" spans="1:11">
      <c r="A277" s="50">
        <v>274</v>
      </c>
      <c r="B277" s="31" t="s">
        <v>129</v>
      </c>
      <c r="C277" s="31" t="s">
        <v>101</v>
      </c>
      <c r="D277" s="31" t="s">
        <v>103</v>
      </c>
      <c r="E277" s="31" t="s">
        <v>104</v>
      </c>
      <c r="F277" s="31" t="s">
        <v>106</v>
      </c>
      <c r="G277" s="31">
        <v>6</v>
      </c>
      <c r="H277" s="60" t="str">
        <f t="shared" si="23"/>
        <v>FFT_H10_CBN_6.txt</v>
      </c>
      <c r="I277" s="1">
        <v>20</v>
      </c>
      <c r="J277" s="53">
        <v>44530</v>
      </c>
      <c r="K277" s="51"/>
    </row>
    <row r="278" spans="1:11">
      <c r="A278" s="50">
        <v>275</v>
      </c>
      <c r="B278" s="31" t="s">
        <v>129</v>
      </c>
      <c r="C278" s="31" t="s">
        <v>101</v>
      </c>
      <c r="D278" s="31" t="s">
        <v>103</v>
      </c>
      <c r="E278" s="31" t="s">
        <v>104</v>
      </c>
      <c r="F278" s="31" t="s">
        <v>106</v>
      </c>
      <c r="G278" s="31">
        <v>7</v>
      </c>
      <c r="H278" s="60" t="str">
        <f t="shared" si="23"/>
        <v>FFT_H10_CBN_7.txt</v>
      </c>
      <c r="I278" s="1">
        <v>20</v>
      </c>
      <c r="J278" s="53">
        <v>44530</v>
      </c>
      <c r="K278" s="51"/>
    </row>
    <row r="279" spans="1:11">
      <c r="A279" s="50">
        <v>276</v>
      </c>
      <c r="B279" s="31" t="s">
        <v>129</v>
      </c>
      <c r="C279" s="31" t="s">
        <v>101</v>
      </c>
      <c r="D279" s="31" t="s">
        <v>103</v>
      </c>
      <c r="E279" s="31" t="s">
        <v>104</v>
      </c>
      <c r="F279" s="31" t="s">
        <v>106</v>
      </c>
      <c r="G279" s="31">
        <v>8</v>
      </c>
      <c r="H279" s="60" t="str">
        <f t="shared" si="23"/>
        <v>FFT_H10_CBN_8.txt</v>
      </c>
      <c r="I279" s="1">
        <v>20</v>
      </c>
      <c r="J279" s="53">
        <v>44530</v>
      </c>
      <c r="K279" s="51"/>
    </row>
    <row r="280" spans="1:11">
      <c r="A280" s="50">
        <v>277</v>
      </c>
      <c r="B280" s="31" t="s">
        <v>129</v>
      </c>
      <c r="C280" s="31" t="s">
        <v>101</v>
      </c>
      <c r="D280" s="31" t="s">
        <v>103</v>
      </c>
      <c r="E280" s="31" t="s">
        <v>104</v>
      </c>
      <c r="F280" s="31" t="s">
        <v>106</v>
      </c>
      <c r="G280" s="31">
        <v>9</v>
      </c>
      <c r="H280" s="60" t="str">
        <f t="shared" si="23"/>
        <v>FFT_H10_CBN_9.txt</v>
      </c>
      <c r="I280" s="1">
        <v>20</v>
      </c>
      <c r="J280" s="53">
        <v>44530</v>
      </c>
      <c r="K280" s="51"/>
    </row>
    <row r="281" spans="1:11">
      <c r="A281" s="50">
        <v>278</v>
      </c>
      <c r="B281" s="31" t="s">
        <v>129</v>
      </c>
      <c r="C281" s="31" t="s">
        <v>101</v>
      </c>
      <c r="D281" s="31" t="s">
        <v>103</v>
      </c>
      <c r="E281" s="31" t="s">
        <v>104</v>
      </c>
      <c r="F281" s="31" t="s">
        <v>106</v>
      </c>
      <c r="G281" s="31">
        <v>10</v>
      </c>
      <c r="H281" s="60" t="str">
        <f t="shared" si="23"/>
        <v>FFT_H10_CBN_10.txt</v>
      </c>
      <c r="I281" s="1">
        <v>20</v>
      </c>
      <c r="J281" s="53">
        <v>44530</v>
      </c>
      <c r="K281" s="51"/>
    </row>
    <row r="282" spans="1:11">
      <c r="A282" s="50">
        <v>279</v>
      </c>
      <c r="B282" s="31" t="s">
        <v>129</v>
      </c>
      <c r="C282" s="31" t="s">
        <v>101</v>
      </c>
      <c r="D282" s="31" t="s">
        <v>103</v>
      </c>
      <c r="E282" s="31" t="s">
        <v>105</v>
      </c>
      <c r="F282" s="31" t="s">
        <v>106</v>
      </c>
      <c r="G282" s="31">
        <v>1</v>
      </c>
      <c r="H282" s="60" t="str">
        <f t="shared" si="21"/>
        <v>FFT_H10_CBM_1.txt</v>
      </c>
      <c r="I282" s="1">
        <v>20</v>
      </c>
      <c r="J282" s="53">
        <v>44530</v>
      </c>
      <c r="K282" s="51"/>
    </row>
    <row r="283" spans="1:11">
      <c r="A283" s="50">
        <v>280</v>
      </c>
      <c r="B283" s="31" t="s">
        <v>129</v>
      </c>
      <c r="C283" s="31" t="s">
        <v>101</v>
      </c>
      <c r="D283" s="31" t="s">
        <v>103</v>
      </c>
      <c r="E283" s="31" t="s">
        <v>105</v>
      </c>
      <c r="F283" s="31" t="s">
        <v>106</v>
      </c>
      <c r="G283" s="31">
        <v>2</v>
      </c>
      <c r="H283" s="60" t="str">
        <f t="shared" ref="H283:H291" si="24">_xlfn.CONCAT(F283,"_",B283,"_",C283,D283,E283,"_",G283,".txt")</f>
        <v>FFT_H10_CBM_2.txt</v>
      </c>
      <c r="I283" s="1">
        <v>20</v>
      </c>
      <c r="J283" s="53">
        <v>44530</v>
      </c>
      <c r="K283" s="51"/>
    </row>
    <row r="284" spans="1:11">
      <c r="A284" s="50">
        <v>281</v>
      </c>
      <c r="B284" s="31" t="s">
        <v>129</v>
      </c>
      <c r="C284" s="31" t="s">
        <v>101</v>
      </c>
      <c r="D284" s="31" t="s">
        <v>103</v>
      </c>
      <c r="E284" s="31" t="s">
        <v>105</v>
      </c>
      <c r="F284" s="31" t="s">
        <v>106</v>
      </c>
      <c r="G284" s="31">
        <v>3</v>
      </c>
      <c r="H284" s="60" t="str">
        <f t="shared" si="24"/>
        <v>FFT_H10_CBM_3.txt</v>
      </c>
      <c r="I284" s="1">
        <v>20</v>
      </c>
      <c r="J284" s="53">
        <v>44530</v>
      </c>
      <c r="K284" s="51"/>
    </row>
    <row r="285" spans="1:11">
      <c r="A285" s="50">
        <v>282</v>
      </c>
      <c r="B285" s="31" t="s">
        <v>129</v>
      </c>
      <c r="C285" s="31" t="s">
        <v>101</v>
      </c>
      <c r="D285" s="31" t="s">
        <v>103</v>
      </c>
      <c r="E285" s="31" t="s">
        <v>105</v>
      </c>
      <c r="F285" s="31" t="s">
        <v>106</v>
      </c>
      <c r="G285" s="31">
        <v>4</v>
      </c>
      <c r="H285" s="60" t="str">
        <f t="shared" si="24"/>
        <v>FFT_H10_CBM_4.txt</v>
      </c>
      <c r="I285" s="1">
        <v>20</v>
      </c>
      <c r="J285" s="53">
        <v>44530</v>
      </c>
      <c r="K285" s="51"/>
    </row>
    <row r="286" spans="1:11">
      <c r="A286" s="50">
        <v>283</v>
      </c>
      <c r="B286" s="31" t="s">
        <v>129</v>
      </c>
      <c r="C286" s="31" t="s">
        <v>101</v>
      </c>
      <c r="D286" s="31" t="s">
        <v>103</v>
      </c>
      <c r="E286" s="31" t="s">
        <v>105</v>
      </c>
      <c r="F286" s="31" t="s">
        <v>106</v>
      </c>
      <c r="G286" s="31">
        <v>5</v>
      </c>
      <c r="H286" s="60" t="str">
        <f t="shared" si="24"/>
        <v>FFT_H10_CBM_5.txt</v>
      </c>
      <c r="I286" s="1">
        <v>20</v>
      </c>
      <c r="J286" s="53">
        <v>44530</v>
      </c>
      <c r="K286" s="51"/>
    </row>
    <row r="287" spans="1:11">
      <c r="A287" s="50">
        <v>284</v>
      </c>
      <c r="B287" s="31" t="s">
        <v>129</v>
      </c>
      <c r="C287" s="31" t="s">
        <v>101</v>
      </c>
      <c r="D287" s="31" t="s">
        <v>103</v>
      </c>
      <c r="E287" s="31" t="s">
        <v>105</v>
      </c>
      <c r="F287" s="31" t="s">
        <v>106</v>
      </c>
      <c r="G287" s="31">
        <v>6</v>
      </c>
      <c r="H287" s="60" t="str">
        <f t="shared" si="24"/>
        <v>FFT_H10_CBM_6.txt</v>
      </c>
      <c r="I287" s="1">
        <v>20</v>
      </c>
      <c r="J287" s="53">
        <v>44530</v>
      </c>
      <c r="K287" s="51"/>
    </row>
    <row r="288" spans="1:11">
      <c r="A288" s="50">
        <v>285</v>
      </c>
      <c r="B288" s="31" t="s">
        <v>129</v>
      </c>
      <c r="C288" s="31" t="s">
        <v>101</v>
      </c>
      <c r="D288" s="31" t="s">
        <v>103</v>
      </c>
      <c r="E288" s="31" t="s">
        <v>105</v>
      </c>
      <c r="F288" s="31" t="s">
        <v>106</v>
      </c>
      <c r="G288" s="31">
        <v>7</v>
      </c>
      <c r="H288" s="60" t="str">
        <f t="shared" si="24"/>
        <v>FFT_H10_CBM_7.txt</v>
      </c>
      <c r="I288" s="1">
        <v>20</v>
      </c>
      <c r="J288" s="53">
        <v>44530</v>
      </c>
      <c r="K288" s="51"/>
    </row>
    <row r="289" spans="1:11">
      <c r="A289" s="50">
        <v>286</v>
      </c>
      <c r="B289" s="31" t="s">
        <v>129</v>
      </c>
      <c r="C289" s="31" t="s">
        <v>101</v>
      </c>
      <c r="D289" s="31" t="s">
        <v>103</v>
      </c>
      <c r="E289" s="31" t="s">
        <v>105</v>
      </c>
      <c r="F289" s="31" t="s">
        <v>106</v>
      </c>
      <c r="G289" s="31">
        <v>8</v>
      </c>
      <c r="H289" s="60" t="str">
        <f t="shared" si="24"/>
        <v>FFT_H10_CBM_8.txt</v>
      </c>
      <c r="I289" s="1">
        <v>20</v>
      </c>
      <c r="J289" s="53">
        <v>44530</v>
      </c>
      <c r="K289" s="51"/>
    </row>
    <row r="290" spans="1:11">
      <c r="A290" s="50">
        <v>287</v>
      </c>
      <c r="B290" s="31" t="s">
        <v>129</v>
      </c>
      <c r="C290" s="31" t="s">
        <v>101</v>
      </c>
      <c r="D290" s="31" t="s">
        <v>103</v>
      </c>
      <c r="E290" s="31" t="s">
        <v>105</v>
      </c>
      <c r="F290" s="31" t="s">
        <v>106</v>
      </c>
      <c r="G290" s="31">
        <v>9</v>
      </c>
      <c r="H290" s="60" t="str">
        <f t="shared" si="24"/>
        <v>FFT_H10_CBM_9.txt</v>
      </c>
      <c r="I290" s="1">
        <v>20</v>
      </c>
      <c r="J290" s="53">
        <v>44530</v>
      </c>
      <c r="K290" s="51"/>
    </row>
    <row r="291" spans="1:11">
      <c r="A291" s="50">
        <v>288</v>
      </c>
      <c r="B291" s="31" t="s">
        <v>129</v>
      </c>
      <c r="C291" s="31" t="s">
        <v>101</v>
      </c>
      <c r="D291" s="31" t="s">
        <v>103</v>
      </c>
      <c r="E291" s="31" t="s">
        <v>105</v>
      </c>
      <c r="F291" s="31" t="s">
        <v>106</v>
      </c>
      <c r="G291" s="31">
        <v>10</v>
      </c>
      <c r="H291" s="60" t="str">
        <f t="shared" si="24"/>
        <v>FFT_H10_CBM_10.txt</v>
      </c>
      <c r="I291" s="1">
        <v>20</v>
      </c>
      <c r="J291" s="53">
        <v>44530</v>
      </c>
      <c r="K291" s="51"/>
    </row>
    <row r="292" spans="1:11">
      <c r="A292" s="50">
        <v>289</v>
      </c>
      <c r="B292" s="31" t="s">
        <v>129</v>
      </c>
      <c r="C292" s="31" t="s">
        <v>102</v>
      </c>
      <c r="D292" s="31" t="s">
        <v>104</v>
      </c>
      <c r="E292" s="31" t="s">
        <v>104</v>
      </c>
      <c r="F292" s="31" t="s">
        <v>106</v>
      </c>
      <c r="G292" s="31">
        <v>1</v>
      </c>
      <c r="H292" s="60" t="str">
        <f t="shared" si="21"/>
        <v>FFT_H10_ONN_1.txt</v>
      </c>
      <c r="I292" s="1">
        <v>20</v>
      </c>
      <c r="J292" s="53">
        <v>44530</v>
      </c>
      <c r="K292" s="51"/>
    </row>
    <row r="293" spans="1:11">
      <c r="A293" s="50">
        <v>290</v>
      </c>
      <c r="B293" s="31" t="s">
        <v>129</v>
      </c>
      <c r="C293" s="31" t="s">
        <v>102</v>
      </c>
      <c r="D293" s="31" t="s">
        <v>104</v>
      </c>
      <c r="E293" s="31" t="s">
        <v>104</v>
      </c>
      <c r="F293" s="31" t="s">
        <v>106</v>
      </c>
      <c r="G293" s="31">
        <v>2</v>
      </c>
      <c r="H293" s="60" t="str">
        <f t="shared" ref="H293:H301" si="25">_xlfn.CONCAT(F293,"_",B293,"_",C293,D293,E293,"_",G293,".txt")</f>
        <v>FFT_H10_ONN_2.txt</v>
      </c>
      <c r="I293" s="1">
        <v>20</v>
      </c>
      <c r="J293" s="53">
        <v>44530</v>
      </c>
      <c r="K293" s="51"/>
    </row>
    <row r="294" spans="1:11">
      <c r="A294" s="50">
        <v>291</v>
      </c>
      <c r="B294" s="31" t="s">
        <v>129</v>
      </c>
      <c r="C294" s="31" t="s">
        <v>102</v>
      </c>
      <c r="D294" s="31" t="s">
        <v>104</v>
      </c>
      <c r="E294" s="31" t="s">
        <v>104</v>
      </c>
      <c r="F294" s="31" t="s">
        <v>106</v>
      </c>
      <c r="G294" s="31">
        <v>3</v>
      </c>
      <c r="H294" s="60" t="str">
        <f t="shared" si="25"/>
        <v>FFT_H10_ONN_3.txt</v>
      </c>
      <c r="I294" s="1">
        <v>20</v>
      </c>
      <c r="J294" s="53">
        <v>44530</v>
      </c>
      <c r="K294" s="51"/>
    </row>
    <row r="295" spans="1:11">
      <c r="A295" s="50">
        <v>292</v>
      </c>
      <c r="B295" s="31" t="s">
        <v>129</v>
      </c>
      <c r="C295" s="31" t="s">
        <v>102</v>
      </c>
      <c r="D295" s="31" t="s">
        <v>104</v>
      </c>
      <c r="E295" s="31" t="s">
        <v>104</v>
      </c>
      <c r="F295" s="31" t="s">
        <v>106</v>
      </c>
      <c r="G295" s="31">
        <v>4</v>
      </c>
      <c r="H295" s="60" t="str">
        <f t="shared" si="25"/>
        <v>FFT_H10_ONN_4.txt</v>
      </c>
      <c r="I295" s="1">
        <v>20</v>
      </c>
      <c r="J295" s="53">
        <v>44530</v>
      </c>
      <c r="K295" s="51"/>
    </row>
    <row r="296" spans="1:11">
      <c r="A296" s="50">
        <v>293</v>
      </c>
      <c r="B296" s="31" t="s">
        <v>129</v>
      </c>
      <c r="C296" s="31" t="s">
        <v>102</v>
      </c>
      <c r="D296" s="31" t="s">
        <v>104</v>
      </c>
      <c r="E296" s="31" t="s">
        <v>104</v>
      </c>
      <c r="F296" s="31" t="s">
        <v>106</v>
      </c>
      <c r="G296" s="31">
        <v>5</v>
      </c>
      <c r="H296" s="60" t="str">
        <f t="shared" si="25"/>
        <v>FFT_H10_ONN_5.txt</v>
      </c>
      <c r="I296" s="1">
        <v>20</v>
      </c>
      <c r="J296" s="53">
        <v>44530</v>
      </c>
      <c r="K296" s="51"/>
    </row>
    <row r="297" spans="1:11">
      <c r="A297" s="50">
        <v>294</v>
      </c>
      <c r="B297" s="31" t="s">
        <v>129</v>
      </c>
      <c r="C297" s="31" t="s">
        <v>102</v>
      </c>
      <c r="D297" s="31" t="s">
        <v>104</v>
      </c>
      <c r="E297" s="31" t="s">
        <v>104</v>
      </c>
      <c r="F297" s="31" t="s">
        <v>106</v>
      </c>
      <c r="G297" s="31">
        <v>6</v>
      </c>
      <c r="H297" s="60" t="str">
        <f t="shared" si="25"/>
        <v>FFT_H10_ONN_6.txt</v>
      </c>
      <c r="I297" s="1">
        <v>20</v>
      </c>
      <c r="J297" s="53">
        <v>44530</v>
      </c>
      <c r="K297" s="51"/>
    </row>
    <row r="298" spans="1:11">
      <c r="A298" s="50">
        <v>295</v>
      </c>
      <c r="B298" s="31" t="s">
        <v>129</v>
      </c>
      <c r="C298" s="31" t="s">
        <v>102</v>
      </c>
      <c r="D298" s="31" t="s">
        <v>104</v>
      </c>
      <c r="E298" s="31" t="s">
        <v>104</v>
      </c>
      <c r="F298" s="31" t="s">
        <v>106</v>
      </c>
      <c r="G298" s="31">
        <v>7</v>
      </c>
      <c r="H298" s="60" t="str">
        <f t="shared" si="25"/>
        <v>FFT_H10_ONN_7.txt</v>
      </c>
      <c r="I298" s="1">
        <v>20</v>
      </c>
      <c r="J298" s="53">
        <v>44530</v>
      </c>
      <c r="K298" s="51"/>
    </row>
    <row r="299" spans="1:11">
      <c r="A299" s="50">
        <v>296</v>
      </c>
      <c r="B299" s="31" t="s">
        <v>129</v>
      </c>
      <c r="C299" s="31" t="s">
        <v>102</v>
      </c>
      <c r="D299" s="31" t="s">
        <v>104</v>
      </c>
      <c r="E299" s="31" t="s">
        <v>104</v>
      </c>
      <c r="F299" s="31" t="s">
        <v>106</v>
      </c>
      <c r="G299" s="31">
        <v>8</v>
      </c>
      <c r="H299" s="60" t="str">
        <f t="shared" si="25"/>
        <v>FFT_H10_ONN_8.txt</v>
      </c>
      <c r="I299" s="1">
        <v>20</v>
      </c>
      <c r="J299" s="53">
        <v>44530</v>
      </c>
      <c r="K299" s="51"/>
    </row>
    <row r="300" spans="1:11">
      <c r="A300" s="50">
        <v>297</v>
      </c>
      <c r="B300" s="31" t="s">
        <v>129</v>
      </c>
      <c r="C300" s="31" t="s">
        <v>102</v>
      </c>
      <c r="D300" s="31" t="s">
        <v>104</v>
      </c>
      <c r="E300" s="31" t="s">
        <v>104</v>
      </c>
      <c r="F300" s="31" t="s">
        <v>106</v>
      </c>
      <c r="G300" s="31">
        <v>9</v>
      </c>
      <c r="H300" s="60" t="str">
        <f t="shared" si="25"/>
        <v>FFT_H10_ONN_9.txt</v>
      </c>
      <c r="I300" s="1">
        <v>20</v>
      </c>
      <c r="J300" s="53">
        <v>44530</v>
      </c>
      <c r="K300" s="51"/>
    </row>
    <row r="301" spans="1:11">
      <c r="A301" s="50">
        <v>298</v>
      </c>
      <c r="B301" s="31" t="s">
        <v>129</v>
      </c>
      <c r="C301" s="31" t="s">
        <v>102</v>
      </c>
      <c r="D301" s="31" t="s">
        <v>104</v>
      </c>
      <c r="E301" s="31" t="s">
        <v>104</v>
      </c>
      <c r="F301" s="31" t="s">
        <v>106</v>
      </c>
      <c r="G301" s="31">
        <v>10</v>
      </c>
      <c r="H301" s="60" t="str">
        <f t="shared" si="25"/>
        <v>FFT_H10_ONN_10.txt</v>
      </c>
      <c r="I301" s="1">
        <v>20</v>
      </c>
      <c r="J301" s="53">
        <v>44530</v>
      </c>
      <c r="K301" s="51"/>
    </row>
    <row r="302" spans="1:11">
      <c r="A302" s="50">
        <v>299</v>
      </c>
      <c r="B302" s="31" t="s">
        <v>129</v>
      </c>
      <c r="C302" s="31" t="s">
        <v>102</v>
      </c>
      <c r="D302" s="31" t="s">
        <v>104</v>
      </c>
      <c r="E302" s="31" t="s">
        <v>105</v>
      </c>
      <c r="F302" s="31" t="s">
        <v>106</v>
      </c>
      <c r="G302" s="31">
        <v>1</v>
      </c>
      <c r="H302" s="60" t="str">
        <f t="shared" si="21"/>
        <v>FFT_H10_ONM_1.txt</v>
      </c>
      <c r="I302" s="1">
        <v>20</v>
      </c>
      <c r="J302" s="53">
        <v>44530</v>
      </c>
      <c r="K302" s="51"/>
    </row>
    <row r="303" spans="1:11">
      <c r="A303" s="50">
        <v>300</v>
      </c>
      <c r="B303" s="31" t="s">
        <v>129</v>
      </c>
      <c r="C303" s="31" t="s">
        <v>102</v>
      </c>
      <c r="D303" s="31" t="s">
        <v>104</v>
      </c>
      <c r="E303" s="31" t="s">
        <v>105</v>
      </c>
      <c r="F303" s="31" t="s">
        <v>106</v>
      </c>
      <c r="G303" s="31">
        <v>2</v>
      </c>
      <c r="H303" s="60" t="str">
        <f t="shared" ref="H303:H311" si="26">_xlfn.CONCAT(F303,"_",B303,"_",C303,D303,E303,"_",G303,".txt")</f>
        <v>FFT_H10_ONM_2.txt</v>
      </c>
      <c r="I303" s="1">
        <v>20</v>
      </c>
      <c r="J303" s="53">
        <v>44530</v>
      </c>
      <c r="K303" s="51"/>
    </row>
    <row r="304" spans="1:11">
      <c r="A304" s="50">
        <v>301</v>
      </c>
      <c r="B304" s="31" t="s">
        <v>129</v>
      </c>
      <c r="C304" s="31" t="s">
        <v>102</v>
      </c>
      <c r="D304" s="31" t="s">
        <v>104</v>
      </c>
      <c r="E304" s="31" t="s">
        <v>105</v>
      </c>
      <c r="F304" s="31" t="s">
        <v>106</v>
      </c>
      <c r="G304" s="31">
        <v>3</v>
      </c>
      <c r="H304" s="60" t="str">
        <f t="shared" si="26"/>
        <v>FFT_H10_ONM_3.txt</v>
      </c>
      <c r="I304" s="1">
        <v>20</v>
      </c>
      <c r="J304" s="53">
        <v>44530</v>
      </c>
      <c r="K304" s="51"/>
    </row>
    <row r="305" spans="1:11">
      <c r="A305" s="50">
        <v>302</v>
      </c>
      <c r="B305" s="31" t="s">
        <v>129</v>
      </c>
      <c r="C305" s="31" t="s">
        <v>102</v>
      </c>
      <c r="D305" s="31" t="s">
        <v>104</v>
      </c>
      <c r="E305" s="31" t="s">
        <v>105</v>
      </c>
      <c r="F305" s="31" t="s">
        <v>106</v>
      </c>
      <c r="G305" s="31">
        <v>4</v>
      </c>
      <c r="H305" s="60" t="str">
        <f t="shared" si="26"/>
        <v>FFT_H10_ONM_4.txt</v>
      </c>
      <c r="I305" s="1">
        <v>20</v>
      </c>
      <c r="J305" s="53">
        <v>44530</v>
      </c>
      <c r="K305" s="51"/>
    </row>
    <row r="306" spans="1:11">
      <c r="A306" s="50">
        <v>303</v>
      </c>
      <c r="B306" s="31" t="s">
        <v>129</v>
      </c>
      <c r="C306" s="31" t="s">
        <v>102</v>
      </c>
      <c r="D306" s="31" t="s">
        <v>104</v>
      </c>
      <c r="E306" s="31" t="s">
        <v>105</v>
      </c>
      <c r="F306" s="31" t="s">
        <v>106</v>
      </c>
      <c r="G306" s="31">
        <v>5</v>
      </c>
      <c r="H306" s="60" t="str">
        <f t="shared" si="26"/>
        <v>FFT_H10_ONM_5.txt</v>
      </c>
      <c r="I306" s="1">
        <v>20</v>
      </c>
      <c r="J306" s="53">
        <v>44530</v>
      </c>
      <c r="K306" s="51"/>
    </row>
    <row r="307" spans="1:11">
      <c r="A307" s="50">
        <v>304</v>
      </c>
      <c r="B307" s="31" t="s">
        <v>129</v>
      </c>
      <c r="C307" s="31" t="s">
        <v>102</v>
      </c>
      <c r="D307" s="31" t="s">
        <v>104</v>
      </c>
      <c r="E307" s="31" t="s">
        <v>105</v>
      </c>
      <c r="F307" s="31" t="s">
        <v>106</v>
      </c>
      <c r="G307" s="31">
        <v>6</v>
      </c>
      <c r="H307" s="60" t="str">
        <f t="shared" si="26"/>
        <v>FFT_H10_ONM_6.txt</v>
      </c>
      <c r="I307" s="1">
        <v>20</v>
      </c>
      <c r="J307" s="53">
        <v>44530</v>
      </c>
      <c r="K307" s="51"/>
    </row>
    <row r="308" spans="1:11">
      <c r="A308" s="50">
        <v>305</v>
      </c>
      <c r="B308" s="31" t="s">
        <v>129</v>
      </c>
      <c r="C308" s="31" t="s">
        <v>102</v>
      </c>
      <c r="D308" s="31" t="s">
        <v>104</v>
      </c>
      <c r="E308" s="31" t="s">
        <v>105</v>
      </c>
      <c r="F308" s="31" t="s">
        <v>106</v>
      </c>
      <c r="G308" s="31">
        <v>7</v>
      </c>
      <c r="H308" s="60" t="str">
        <f t="shared" si="26"/>
        <v>FFT_H10_ONM_7.txt</v>
      </c>
      <c r="I308" s="1">
        <v>20</v>
      </c>
      <c r="J308" s="53">
        <v>44530</v>
      </c>
      <c r="K308" s="51"/>
    </row>
    <row r="309" spans="1:11">
      <c r="A309" s="50">
        <v>306</v>
      </c>
      <c r="B309" s="31" t="s">
        <v>129</v>
      </c>
      <c r="C309" s="31" t="s">
        <v>102</v>
      </c>
      <c r="D309" s="31" t="s">
        <v>104</v>
      </c>
      <c r="E309" s="31" t="s">
        <v>105</v>
      </c>
      <c r="F309" s="31" t="s">
        <v>106</v>
      </c>
      <c r="G309" s="31">
        <v>8</v>
      </c>
      <c r="H309" s="60" t="str">
        <f t="shared" si="26"/>
        <v>FFT_H10_ONM_8.txt</v>
      </c>
      <c r="I309" s="1">
        <v>20</v>
      </c>
      <c r="J309" s="53">
        <v>44530</v>
      </c>
      <c r="K309" s="51"/>
    </row>
    <row r="310" spans="1:11">
      <c r="A310" s="50">
        <v>307</v>
      </c>
      <c r="B310" s="31" t="s">
        <v>129</v>
      </c>
      <c r="C310" s="31" t="s">
        <v>102</v>
      </c>
      <c r="D310" s="31" t="s">
        <v>104</v>
      </c>
      <c r="E310" s="31" t="s">
        <v>105</v>
      </c>
      <c r="F310" s="31" t="s">
        <v>106</v>
      </c>
      <c r="G310" s="31">
        <v>9</v>
      </c>
      <c r="H310" s="60" t="str">
        <f t="shared" si="26"/>
        <v>FFT_H10_ONM_9.txt</v>
      </c>
      <c r="I310" s="1">
        <v>20</v>
      </c>
      <c r="J310" s="53">
        <v>44530</v>
      </c>
      <c r="K310" s="51"/>
    </row>
    <row r="311" spans="1:11">
      <c r="A311" s="50">
        <v>308</v>
      </c>
      <c r="B311" s="31" t="s">
        <v>129</v>
      </c>
      <c r="C311" s="31" t="s">
        <v>102</v>
      </c>
      <c r="D311" s="31" t="s">
        <v>104</v>
      </c>
      <c r="E311" s="31" t="s">
        <v>105</v>
      </c>
      <c r="F311" s="31" t="s">
        <v>106</v>
      </c>
      <c r="G311" s="31">
        <v>10</v>
      </c>
      <c r="H311" s="60" t="str">
        <f t="shared" si="26"/>
        <v>FFT_H10_ONM_10.txt</v>
      </c>
      <c r="I311" s="1">
        <v>20</v>
      </c>
      <c r="J311" s="53">
        <v>44530</v>
      </c>
      <c r="K311" s="51"/>
    </row>
    <row r="312" spans="1:11">
      <c r="A312" s="50">
        <v>309</v>
      </c>
      <c r="B312" s="31" t="s">
        <v>129</v>
      </c>
      <c r="C312" s="31" t="s">
        <v>102</v>
      </c>
      <c r="D312" s="31" t="s">
        <v>103</v>
      </c>
      <c r="E312" s="31" t="s">
        <v>104</v>
      </c>
      <c r="F312" s="31" t="s">
        <v>106</v>
      </c>
      <c r="G312" s="31">
        <v>1</v>
      </c>
      <c r="H312" s="60" t="str">
        <f t="shared" si="21"/>
        <v>FFT_H10_OBN_1.txt</v>
      </c>
      <c r="I312" s="1">
        <v>20</v>
      </c>
      <c r="J312" s="53">
        <v>44530</v>
      </c>
      <c r="K312" s="51"/>
    </row>
    <row r="313" spans="1:11">
      <c r="A313" s="50">
        <v>310</v>
      </c>
      <c r="B313" s="31" t="s">
        <v>129</v>
      </c>
      <c r="C313" s="31" t="s">
        <v>102</v>
      </c>
      <c r="D313" s="31" t="s">
        <v>103</v>
      </c>
      <c r="E313" s="31" t="s">
        <v>104</v>
      </c>
      <c r="F313" s="31" t="s">
        <v>106</v>
      </c>
      <c r="G313" s="31">
        <v>2</v>
      </c>
      <c r="H313" s="60" t="str">
        <f t="shared" ref="H313:H321" si="27">_xlfn.CONCAT(F313,"_",B313,"_",C313,D313,E313,"_",G313,".txt")</f>
        <v>FFT_H10_OBN_2.txt</v>
      </c>
      <c r="I313" s="1">
        <v>20</v>
      </c>
      <c r="J313" s="53">
        <v>44530</v>
      </c>
      <c r="K313" s="51"/>
    </row>
    <row r="314" spans="1:11">
      <c r="A314" s="50">
        <v>311</v>
      </c>
      <c r="B314" s="31" t="s">
        <v>129</v>
      </c>
      <c r="C314" s="31" t="s">
        <v>102</v>
      </c>
      <c r="D314" s="31" t="s">
        <v>103</v>
      </c>
      <c r="E314" s="31" t="s">
        <v>104</v>
      </c>
      <c r="F314" s="31" t="s">
        <v>106</v>
      </c>
      <c r="G314" s="31">
        <v>3</v>
      </c>
      <c r="H314" s="60" t="str">
        <f t="shared" si="27"/>
        <v>FFT_H10_OBN_3.txt</v>
      </c>
      <c r="I314" s="1">
        <v>20</v>
      </c>
      <c r="J314" s="53">
        <v>44530</v>
      </c>
      <c r="K314" s="51"/>
    </row>
    <row r="315" spans="1:11">
      <c r="A315" s="50">
        <v>312</v>
      </c>
      <c r="B315" s="31" t="s">
        <v>129</v>
      </c>
      <c r="C315" s="31" t="s">
        <v>102</v>
      </c>
      <c r="D315" s="31" t="s">
        <v>103</v>
      </c>
      <c r="E315" s="31" t="s">
        <v>104</v>
      </c>
      <c r="F315" s="31" t="s">
        <v>106</v>
      </c>
      <c r="G315" s="31">
        <v>4</v>
      </c>
      <c r="H315" s="60" t="str">
        <f t="shared" si="27"/>
        <v>FFT_H10_OBN_4.txt</v>
      </c>
      <c r="I315" s="1">
        <v>20</v>
      </c>
      <c r="J315" s="53">
        <v>44530</v>
      </c>
      <c r="K315" s="51"/>
    </row>
    <row r="316" spans="1:11">
      <c r="A316" s="50">
        <v>313</v>
      </c>
      <c r="B316" s="31" t="s">
        <v>129</v>
      </c>
      <c r="C316" s="31" t="s">
        <v>102</v>
      </c>
      <c r="D316" s="31" t="s">
        <v>103</v>
      </c>
      <c r="E316" s="31" t="s">
        <v>104</v>
      </c>
      <c r="F316" s="31" t="s">
        <v>106</v>
      </c>
      <c r="G316" s="31">
        <v>5</v>
      </c>
      <c r="H316" s="60" t="str">
        <f t="shared" si="27"/>
        <v>FFT_H10_OBN_5.txt</v>
      </c>
      <c r="I316" s="1">
        <v>20</v>
      </c>
      <c r="J316" s="53">
        <v>44530</v>
      </c>
      <c r="K316" s="51"/>
    </row>
    <row r="317" spans="1:11">
      <c r="A317" s="50">
        <v>314</v>
      </c>
      <c r="B317" s="31" t="s">
        <v>129</v>
      </c>
      <c r="C317" s="31" t="s">
        <v>102</v>
      </c>
      <c r="D317" s="31" t="s">
        <v>103</v>
      </c>
      <c r="E317" s="31" t="s">
        <v>104</v>
      </c>
      <c r="F317" s="31" t="s">
        <v>106</v>
      </c>
      <c r="G317" s="31">
        <v>6</v>
      </c>
      <c r="H317" s="60" t="str">
        <f t="shared" si="27"/>
        <v>FFT_H10_OBN_6.txt</v>
      </c>
      <c r="I317" s="1">
        <v>20</v>
      </c>
      <c r="J317" s="53">
        <v>44530</v>
      </c>
      <c r="K317" s="51"/>
    </row>
    <row r="318" spans="1:11">
      <c r="A318" s="50">
        <v>315</v>
      </c>
      <c r="B318" s="31" t="s">
        <v>129</v>
      </c>
      <c r="C318" s="31" t="s">
        <v>102</v>
      </c>
      <c r="D318" s="31" t="s">
        <v>103</v>
      </c>
      <c r="E318" s="31" t="s">
        <v>104</v>
      </c>
      <c r="F318" s="31" t="s">
        <v>106</v>
      </c>
      <c r="G318" s="31">
        <v>7</v>
      </c>
      <c r="H318" s="60" t="str">
        <f t="shared" si="27"/>
        <v>FFT_H10_OBN_7.txt</v>
      </c>
      <c r="I318" s="1">
        <v>20</v>
      </c>
      <c r="J318" s="53">
        <v>44530</v>
      </c>
      <c r="K318" s="51"/>
    </row>
    <row r="319" spans="1:11">
      <c r="A319" s="50">
        <v>316</v>
      </c>
      <c r="B319" s="31" t="s">
        <v>129</v>
      </c>
      <c r="C319" s="31" t="s">
        <v>102</v>
      </c>
      <c r="D319" s="31" t="s">
        <v>103</v>
      </c>
      <c r="E319" s="31" t="s">
        <v>104</v>
      </c>
      <c r="F319" s="31" t="s">
        <v>106</v>
      </c>
      <c r="G319" s="31">
        <v>8</v>
      </c>
      <c r="H319" s="60" t="str">
        <f t="shared" si="27"/>
        <v>FFT_H10_OBN_8.txt</v>
      </c>
      <c r="I319" s="1">
        <v>20</v>
      </c>
      <c r="J319" s="53">
        <v>44530</v>
      </c>
      <c r="K319" s="51"/>
    </row>
    <row r="320" spans="1:11">
      <c r="A320" s="50">
        <v>317</v>
      </c>
      <c r="B320" s="31" t="s">
        <v>129</v>
      </c>
      <c r="C320" s="31" t="s">
        <v>102</v>
      </c>
      <c r="D320" s="31" t="s">
        <v>103</v>
      </c>
      <c r="E320" s="31" t="s">
        <v>104</v>
      </c>
      <c r="F320" s="31" t="s">
        <v>106</v>
      </c>
      <c r="G320" s="31">
        <v>9</v>
      </c>
      <c r="H320" s="60" t="str">
        <f t="shared" si="27"/>
        <v>FFT_H10_OBN_9.txt</v>
      </c>
      <c r="I320" s="1">
        <v>20</v>
      </c>
      <c r="J320" s="53">
        <v>44530</v>
      </c>
      <c r="K320" s="51"/>
    </row>
    <row r="321" spans="1:11">
      <c r="A321" s="50">
        <v>318</v>
      </c>
      <c r="B321" s="31" t="s">
        <v>129</v>
      </c>
      <c r="C321" s="31" t="s">
        <v>102</v>
      </c>
      <c r="D321" s="31" t="s">
        <v>103</v>
      </c>
      <c r="E321" s="31" t="s">
        <v>104</v>
      </c>
      <c r="F321" s="31" t="s">
        <v>106</v>
      </c>
      <c r="G321" s="31">
        <v>10</v>
      </c>
      <c r="H321" s="60" t="str">
        <f t="shared" si="27"/>
        <v>FFT_H10_OBN_10.txt</v>
      </c>
      <c r="I321" s="1">
        <v>20</v>
      </c>
      <c r="J321" s="53">
        <v>44530</v>
      </c>
      <c r="K321" s="51"/>
    </row>
    <row r="322" spans="1:11">
      <c r="A322" s="50">
        <v>319</v>
      </c>
      <c r="B322" s="31" t="s">
        <v>129</v>
      </c>
      <c r="C322" s="38" t="s">
        <v>102</v>
      </c>
      <c r="D322" s="38" t="s">
        <v>103</v>
      </c>
      <c r="E322" s="38" t="s">
        <v>105</v>
      </c>
      <c r="F322" s="38" t="s">
        <v>106</v>
      </c>
      <c r="G322" s="31">
        <v>1</v>
      </c>
      <c r="H322" s="61" t="str">
        <f t="shared" si="21"/>
        <v>FFT_H10_OBM_1.txt</v>
      </c>
      <c r="I322" s="1">
        <v>20</v>
      </c>
      <c r="J322" s="53">
        <v>44530</v>
      </c>
      <c r="K322" s="49"/>
    </row>
    <row r="323" spans="1:11">
      <c r="A323" s="50">
        <v>320</v>
      </c>
      <c r="B323" s="31" t="s">
        <v>129</v>
      </c>
      <c r="C323" s="38" t="s">
        <v>102</v>
      </c>
      <c r="D323" s="38" t="s">
        <v>103</v>
      </c>
      <c r="E323" s="38" t="s">
        <v>105</v>
      </c>
      <c r="F323" s="38" t="s">
        <v>106</v>
      </c>
      <c r="G323" s="31">
        <v>2</v>
      </c>
      <c r="H323" s="60" t="str">
        <f t="shared" si="21"/>
        <v>FFT_H10_OBM_2.txt</v>
      </c>
      <c r="I323" s="1">
        <v>20</v>
      </c>
      <c r="J323" s="53">
        <v>44530</v>
      </c>
      <c r="K323" s="51"/>
    </row>
    <row r="324" spans="1:11">
      <c r="A324" s="50">
        <v>321</v>
      </c>
      <c r="B324" s="31" t="s">
        <v>129</v>
      </c>
      <c r="C324" s="38" t="s">
        <v>102</v>
      </c>
      <c r="D324" s="38" t="s">
        <v>103</v>
      </c>
      <c r="E324" s="38" t="s">
        <v>105</v>
      </c>
      <c r="F324" s="38" t="s">
        <v>106</v>
      </c>
      <c r="G324" s="31">
        <v>3</v>
      </c>
      <c r="H324" s="60" t="str">
        <f t="shared" si="21"/>
        <v>FFT_H10_OBM_3.txt</v>
      </c>
      <c r="I324" s="1">
        <v>20</v>
      </c>
      <c r="J324" s="53">
        <v>44530</v>
      </c>
      <c r="K324" s="51"/>
    </row>
    <row r="325" spans="1:11">
      <c r="A325" s="50">
        <v>322</v>
      </c>
      <c r="B325" s="31" t="s">
        <v>129</v>
      </c>
      <c r="C325" s="38" t="s">
        <v>102</v>
      </c>
      <c r="D325" s="38" t="s">
        <v>103</v>
      </c>
      <c r="E325" s="38" t="s">
        <v>105</v>
      </c>
      <c r="F325" s="38" t="s">
        <v>106</v>
      </c>
      <c r="G325" s="31">
        <v>4</v>
      </c>
      <c r="H325" s="60" t="str">
        <f t="shared" si="21"/>
        <v>FFT_H10_OBM_4.txt</v>
      </c>
      <c r="I325" s="1">
        <v>20</v>
      </c>
      <c r="J325" s="53">
        <v>44530</v>
      </c>
      <c r="K325" s="51"/>
    </row>
    <row r="326" spans="1:11">
      <c r="A326" s="50">
        <v>323</v>
      </c>
      <c r="B326" s="31" t="s">
        <v>129</v>
      </c>
      <c r="C326" s="38" t="s">
        <v>102</v>
      </c>
      <c r="D326" s="38" t="s">
        <v>103</v>
      </c>
      <c r="E326" s="38" t="s">
        <v>105</v>
      </c>
      <c r="F326" s="38" t="s">
        <v>106</v>
      </c>
      <c r="G326" s="31">
        <v>5</v>
      </c>
      <c r="H326" s="60" t="str">
        <f t="shared" ref="H326:H331" si="28">_xlfn.CONCAT(F326,"_",B326,"_",C326,D326,E326,"_",G326,".txt")</f>
        <v>FFT_H10_OBM_5.txt</v>
      </c>
      <c r="I326" s="1">
        <v>20</v>
      </c>
      <c r="J326" s="53">
        <v>44530</v>
      </c>
      <c r="K326" s="51"/>
    </row>
    <row r="327" spans="1:11">
      <c r="A327" s="50">
        <v>324</v>
      </c>
      <c r="B327" s="31" t="s">
        <v>129</v>
      </c>
      <c r="C327" s="38" t="s">
        <v>102</v>
      </c>
      <c r="D327" s="38" t="s">
        <v>103</v>
      </c>
      <c r="E327" s="38" t="s">
        <v>105</v>
      </c>
      <c r="F327" s="38" t="s">
        <v>106</v>
      </c>
      <c r="G327" s="31">
        <v>6</v>
      </c>
      <c r="H327" s="60" t="str">
        <f t="shared" si="28"/>
        <v>FFT_H10_OBM_6.txt</v>
      </c>
      <c r="I327" s="1">
        <v>20</v>
      </c>
      <c r="J327" s="53">
        <v>44530</v>
      </c>
      <c r="K327" s="51"/>
    </row>
    <row r="328" spans="1:11">
      <c r="A328" s="50">
        <v>325</v>
      </c>
      <c r="B328" s="31" t="s">
        <v>129</v>
      </c>
      <c r="C328" s="38" t="s">
        <v>102</v>
      </c>
      <c r="D328" s="38" t="s">
        <v>103</v>
      </c>
      <c r="E328" s="38" t="s">
        <v>105</v>
      </c>
      <c r="F328" s="38" t="s">
        <v>106</v>
      </c>
      <c r="G328" s="31">
        <v>7</v>
      </c>
      <c r="H328" s="60" t="str">
        <f t="shared" si="28"/>
        <v>FFT_H10_OBM_7.txt</v>
      </c>
      <c r="I328" s="1">
        <v>20</v>
      </c>
      <c r="J328" s="53">
        <v>44530</v>
      </c>
      <c r="K328" s="51"/>
    </row>
    <row r="329" spans="1:11">
      <c r="A329" s="50">
        <v>326</v>
      </c>
      <c r="B329" s="31" t="s">
        <v>129</v>
      </c>
      <c r="C329" s="38" t="s">
        <v>102</v>
      </c>
      <c r="D329" s="38" t="s">
        <v>103</v>
      </c>
      <c r="E329" s="38" t="s">
        <v>105</v>
      </c>
      <c r="F329" s="38" t="s">
        <v>106</v>
      </c>
      <c r="G329" s="31">
        <v>8</v>
      </c>
      <c r="H329" s="60" t="str">
        <f t="shared" si="28"/>
        <v>FFT_H10_OBM_8.txt</v>
      </c>
      <c r="I329" s="1">
        <v>20</v>
      </c>
      <c r="J329" s="53">
        <v>44530</v>
      </c>
      <c r="K329" s="51"/>
    </row>
    <row r="330" spans="1:11">
      <c r="A330" s="50">
        <v>327</v>
      </c>
      <c r="B330" s="31" t="s">
        <v>129</v>
      </c>
      <c r="C330" s="38" t="s">
        <v>102</v>
      </c>
      <c r="D330" s="38" t="s">
        <v>103</v>
      </c>
      <c r="E330" s="38" t="s">
        <v>105</v>
      </c>
      <c r="F330" s="38" t="s">
        <v>106</v>
      </c>
      <c r="G330" s="31">
        <v>9</v>
      </c>
      <c r="H330" s="60" t="str">
        <f t="shared" si="28"/>
        <v>FFT_H10_OBM_9.txt</v>
      </c>
      <c r="I330" s="1">
        <v>20</v>
      </c>
      <c r="J330" s="53">
        <v>44530</v>
      </c>
      <c r="K330" s="51"/>
    </row>
    <row r="331" spans="1:11">
      <c r="A331" s="50">
        <v>328</v>
      </c>
      <c r="B331" s="31" t="s">
        <v>129</v>
      </c>
      <c r="C331" s="38" t="s">
        <v>102</v>
      </c>
      <c r="D331" s="38" t="s">
        <v>103</v>
      </c>
      <c r="E331" s="38" t="s">
        <v>105</v>
      </c>
      <c r="F331" s="38" t="s">
        <v>106</v>
      </c>
      <c r="G331" s="31">
        <v>10</v>
      </c>
      <c r="H331" s="61" t="str">
        <f t="shared" si="28"/>
        <v>FFT_H10_OBM_10.txt</v>
      </c>
      <c r="I331" s="52">
        <v>20</v>
      </c>
      <c r="J331" s="54">
        <v>44530</v>
      </c>
      <c r="K331" s="49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N115"/>
  <sheetViews>
    <sheetView zoomScaleNormal="100" workbookViewId="0"/>
  </sheetViews>
  <sheetFormatPr defaultRowHeight="15"/>
  <cols>
    <col min="1" max="1" width="10.140625" bestFit="1" customWidth="1"/>
    <col min="2" max="2" width="22.42578125" bestFit="1" customWidth="1"/>
    <col min="3" max="3" width="21.5703125" bestFit="1" customWidth="1"/>
    <col min="4" max="4" width="27.7109375" bestFit="1" customWidth="1"/>
    <col min="5" max="5" width="17.5703125" bestFit="1" customWidth="1"/>
    <col min="6" max="6" width="27.7109375" customWidth="1"/>
    <col min="7" max="7" width="17.5703125" customWidth="1"/>
    <col min="8" max="8" width="14.42578125" bestFit="1" customWidth="1"/>
    <col min="9" max="9" width="18.7109375" customWidth="1"/>
    <col min="10" max="10" width="38.85546875" bestFit="1" customWidth="1"/>
    <col min="11" max="11" width="11.42578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68</v>
      </c>
      <c r="E3" s="24" t="s">
        <v>59</v>
      </c>
      <c r="F3" s="24" t="s">
        <v>56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>
      <c r="A4" s="2">
        <v>1</v>
      </c>
      <c r="B4" s="80">
        <v>1</v>
      </c>
      <c r="C4" s="78" t="s">
        <v>22</v>
      </c>
      <c r="D4" s="3" t="s">
        <v>61</v>
      </c>
      <c r="E4" s="4"/>
      <c r="F4" s="4"/>
      <c r="G4" s="3">
        <v>2</v>
      </c>
      <c r="H4" s="3">
        <f>G4*10</f>
        <v>20</v>
      </c>
      <c r="I4" s="2">
        <f>A4*H4</f>
        <v>20</v>
      </c>
      <c r="J4" s="5" t="s">
        <v>41</v>
      </c>
      <c r="K4" s="2"/>
      <c r="M4" s="22" t="s">
        <v>81</v>
      </c>
      <c r="N4" s="1">
        <f>COUNTIF(J4:J163, "*")</f>
        <v>72</v>
      </c>
    </row>
    <row r="5" spans="1:14">
      <c r="A5" s="2">
        <v>2</v>
      </c>
      <c r="B5" s="80"/>
      <c r="C5" s="78"/>
      <c r="D5" s="3" t="s">
        <v>69</v>
      </c>
      <c r="E5" s="4"/>
      <c r="F5" s="4"/>
      <c r="G5" s="3">
        <v>2</v>
      </c>
      <c r="H5" s="3">
        <f t="shared" ref="H5:H43" si="0">G5*10</f>
        <v>20</v>
      </c>
      <c r="I5" s="2">
        <f t="shared" ref="I5:I43" si="1">A5*H5</f>
        <v>40</v>
      </c>
      <c r="J5" s="5" t="s">
        <v>62</v>
      </c>
      <c r="K5" s="2"/>
      <c r="M5" s="1" t="s">
        <v>82</v>
      </c>
      <c r="N5" s="1">
        <f>SUMIF(J4:J163,"*",H4:H163)</f>
        <v>1440</v>
      </c>
    </row>
    <row r="6" spans="1:14">
      <c r="A6" s="2">
        <v>3</v>
      </c>
      <c r="B6" s="80"/>
      <c r="C6" s="78" t="s">
        <v>25</v>
      </c>
      <c r="D6" s="3" t="s">
        <v>61</v>
      </c>
      <c r="E6" s="4"/>
      <c r="F6" s="4"/>
      <c r="G6" s="3">
        <v>2</v>
      </c>
      <c r="H6" s="3">
        <f t="shared" si="0"/>
        <v>20</v>
      </c>
      <c r="I6" s="2">
        <f t="shared" si="1"/>
        <v>60</v>
      </c>
      <c r="J6" s="5" t="s">
        <v>42</v>
      </c>
      <c r="K6" s="2"/>
    </row>
    <row r="7" spans="1:14">
      <c r="A7" s="2">
        <v>4</v>
      </c>
      <c r="B7" s="80"/>
      <c r="C7" s="78"/>
      <c r="D7" s="3" t="s">
        <v>69</v>
      </c>
      <c r="E7" s="4"/>
      <c r="F7" s="4"/>
      <c r="G7" s="3">
        <v>2</v>
      </c>
      <c r="H7" s="3">
        <f t="shared" si="0"/>
        <v>20</v>
      </c>
      <c r="I7" s="2">
        <f t="shared" si="1"/>
        <v>80</v>
      </c>
      <c r="J7" s="5" t="s">
        <v>63</v>
      </c>
      <c r="K7" s="2"/>
    </row>
    <row r="8" spans="1:14">
      <c r="A8" s="2">
        <v>5</v>
      </c>
      <c r="B8" s="80"/>
      <c r="C8" s="78" t="s">
        <v>24</v>
      </c>
      <c r="D8" s="3" t="s">
        <v>61</v>
      </c>
      <c r="E8" s="4"/>
      <c r="F8" s="4"/>
      <c r="G8" s="3">
        <v>2</v>
      </c>
      <c r="H8" s="3">
        <f t="shared" si="0"/>
        <v>20</v>
      </c>
      <c r="I8" s="2">
        <f t="shared" si="1"/>
        <v>100</v>
      </c>
      <c r="J8" s="5" t="s">
        <v>43</v>
      </c>
      <c r="K8" s="2"/>
    </row>
    <row r="9" spans="1:14">
      <c r="A9" s="2">
        <v>6</v>
      </c>
      <c r="B9" s="80"/>
      <c r="C9" s="78"/>
      <c r="D9" s="3" t="s">
        <v>69</v>
      </c>
      <c r="E9" s="4"/>
      <c r="F9" s="4"/>
      <c r="G9" s="3">
        <v>2</v>
      </c>
      <c r="H9" s="3">
        <f t="shared" si="0"/>
        <v>20</v>
      </c>
      <c r="I9" s="2">
        <f t="shared" si="1"/>
        <v>120</v>
      </c>
      <c r="J9" s="5" t="s">
        <v>64</v>
      </c>
      <c r="K9" s="2"/>
    </row>
    <row r="10" spans="1:14">
      <c r="A10" s="2">
        <v>7</v>
      </c>
      <c r="B10" s="80"/>
      <c r="C10" s="78" t="s">
        <v>23</v>
      </c>
      <c r="D10" s="3" t="s">
        <v>61</v>
      </c>
      <c r="E10" s="4"/>
      <c r="F10" s="4"/>
      <c r="G10" s="3">
        <v>2</v>
      </c>
      <c r="H10" s="3">
        <f t="shared" si="0"/>
        <v>20</v>
      </c>
      <c r="I10" s="2">
        <f t="shared" si="1"/>
        <v>140</v>
      </c>
      <c r="J10" s="5" t="s">
        <v>44</v>
      </c>
      <c r="K10" s="2"/>
    </row>
    <row r="11" spans="1:14">
      <c r="A11" s="2">
        <v>8</v>
      </c>
      <c r="B11" s="80"/>
      <c r="C11" s="78"/>
      <c r="D11" s="3" t="s">
        <v>69</v>
      </c>
      <c r="E11" s="4"/>
      <c r="F11" s="4"/>
      <c r="G11" s="3">
        <v>2</v>
      </c>
      <c r="H11" s="3">
        <f t="shared" si="0"/>
        <v>20</v>
      </c>
      <c r="I11" s="2">
        <f t="shared" si="1"/>
        <v>160</v>
      </c>
      <c r="J11" s="5" t="s">
        <v>65</v>
      </c>
      <c r="K11" s="2"/>
    </row>
    <row r="12" spans="1:14">
      <c r="A12" s="2">
        <v>9</v>
      </c>
      <c r="B12" s="80"/>
      <c r="C12" s="78" t="s">
        <v>26</v>
      </c>
      <c r="D12" s="3" t="s">
        <v>61</v>
      </c>
      <c r="E12" s="4"/>
      <c r="F12" s="4"/>
      <c r="G12" s="3">
        <v>2</v>
      </c>
      <c r="H12" s="3">
        <f t="shared" si="0"/>
        <v>20</v>
      </c>
      <c r="I12" s="2">
        <f t="shared" si="1"/>
        <v>180</v>
      </c>
      <c r="J12" s="5" t="s">
        <v>45</v>
      </c>
      <c r="K12" s="2"/>
    </row>
    <row r="13" spans="1:14">
      <c r="A13" s="2">
        <v>10</v>
      </c>
      <c r="B13" s="80"/>
      <c r="C13" s="78"/>
      <c r="D13" s="3" t="s">
        <v>69</v>
      </c>
      <c r="E13" s="4"/>
      <c r="F13" s="4"/>
      <c r="G13" s="3">
        <v>2</v>
      </c>
      <c r="H13" s="3">
        <f t="shared" si="0"/>
        <v>20</v>
      </c>
      <c r="I13" s="2">
        <f t="shared" si="1"/>
        <v>200</v>
      </c>
      <c r="J13" s="5" t="s">
        <v>66</v>
      </c>
      <c r="K13" s="2"/>
    </row>
    <row r="14" spans="1:14">
      <c r="A14" s="2">
        <v>11</v>
      </c>
      <c r="B14" s="80"/>
      <c r="C14" s="78" t="s">
        <v>27</v>
      </c>
      <c r="D14" s="3" t="s">
        <v>61</v>
      </c>
      <c r="E14" s="4"/>
      <c r="F14" s="4"/>
      <c r="G14" s="3">
        <v>2</v>
      </c>
      <c r="H14" s="3">
        <f t="shared" si="0"/>
        <v>20</v>
      </c>
      <c r="I14" s="2">
        <f t="shared" si="1"/>
        <v>220</v>
      </c>
      <c r="J14" s="5" t="s">
        <v>46</v>
      </c>
      <c r="K14" s="2"/>
    </row>
    <row r="15" spans="1:14">
      <c r="A15" s="2">
        <v>12</v>
      </c>
      <c r="B15" s="80"/>
      <c r="C15" s="78"/>
      <c r="D15" s="3" t="s">
        <v>69</v>
      </c>
      <c r="E15" s="4"/>
      <c r="F15" s="4"/>
      <c r="G15" s="3">
        <v>2</v>
      </c>
      <c r="H15" s="3">
        <f t="shared" si="0"/>
        <v>20</v>
      </c>
      <c r="I15" s="2">
        <f t="shared" si="1"/>
        <v>240</v>
      </c>
      <c r="J15" s="5" t="s">
        <v>67</v>
      </c>
      <c r="K15" s="2"/>
    </row>
    <row r="16" spans="1:14">
      <c r="A16" s="2">
        <v>13</v>
      </c>
      <c r="B16" s="80"/>
      <c r="C16" s="78" t="s">
        <v>28</v>
      </c>
      <c r="D16" s="3" t="s">
        <v>61</v>
      </c>
      <c r="E16" s="4"/>
      <c r="F16" s="4"/>
      <c r="G16" s="3">
        <v>2</v>
      </c>
      <c r="H16" s="3">
        <f t="shared" si="0"/>
        <v>20</v>
      </c>
      <c r="I16" s="2">
        <f t="shared" si="1"/>
        <v>260</v>
      </c>
      <c r="J16" s="2" t="s">
        <v>47</v>
      </c>
      <c r="K16" s="2"/>
    </row>
    <row r="17" spans="1:11">
      <c r="A17" s="2">
        <v>14</v>
      </c>
      <c r="B17" s="80"/>
      <c r="C17" s="78"/>
      <c r="D17" s="3" t="s">
        <v>69</v>
      </c>
      <c r="E17" s="4"/>
      <c r="F17" s="4"/>
      <c r="G17" s="3">
        <v>2</v>
      </c>
      <c r="H17" s="3">
        <f t="shared" si="0"/>
        <v>20</v>
      </c>
      <c r="I17" s="2">
        <f t="shared" si="1"/>
        <v>280</v>
      </c>
      <c r="J17" s="2" t="s">
        <v>47</v>
      </c>
      <c r="K17" s="2"/>
    </row>
    <row r="18" spans="1:11">
      <c r="A18" s="2">
        <v>15</v>
      </c>
      <c r="B18" s="80"/>
      <c r="C18" s="78" t="s">
        <v>29</v>
      </c>
      <c r="D18" s="3" t="s">
        <v>61</v>
      </c>
      <c r="E18" s="4"/>
      <c r="F18" s="4"/>
      <c r="G18" s="3">
        <v>2</v>
      </c>
      <c r="H18" s="3">
        <f t="shared" si="0"/>
        <v>20</v>
      </c>
      <c r="I18" s="2">
        <f t="shared" si="1"/>
        <v>300</v>
      </c>
      <c r="J18" s="2" t="s">
        <v>47</v>
      </c>
      <c r="K18" s="2"/>
    </row>
    <row r="19" spans="1:11">
      <c r="A19" s="2">
        <v>16</v>
      </c>
      <c r="B19" s="80"/>
      <c r="C19" s="78"/>
      <c r="D19" s="3" t="s">
        <v>69</v>
      </c>
      <c r="E19" s="4"/>
      <c r="F19" s="4"/>
      <c r="G19" s="3">
        <v>2</v>
      </c>
      <c r="H19" s="3">
        <f t="shared" si="0"/>
        <v>20</v>
      </c>
      <c r="I19" s="2">
        <f t="shared" si="1"/>
        <v>320</v>
      </c>
      <c r="J19" s="2" t="s">
        <v>47</v>
      </c>
      <c r="K19" s="2"/>
    </row>
    <row r="20" spans="1:11">
      <c r="A20" s="2">
        <v>17</v>
      </c>
      <c r="B20" s="80"/>
      <c r="C20" s="78" t="s">
        <v>30</v>
      </c>
      <c r="D20" s="3" t="s">
        <v>61</v>
      </c>
      <c r="E20" s="4"/>
      <c r="F20" s="4"/>
      <c r="G20" s="3">
        <v>2</v>
      </c>
      <c r="H20" s="3">
        <f t="shared" si="0"/>
        <v>20</v>
      </c>
      <c r="I20" s="2">
        <f t="shared" si="1"/>
        <v>340</v>
      </c>
      <c r="J20" s="2" t="s">
        <v>47</v>
      </c>
      <c r="K20" s="2"/>
    </row>
    <row r="21" spans="1:11">
      <c r="A21" s="2">
        <v>18</v>
      </c>
      <c r="B21" s="80"/>
      <c r="C21" s="78"/>
      <c r="D21" s="3" t="s">
        <v>69</v>
      </c>
      <c r="E21" s="4"/>
      <c r="F21" s="4"/>
      <c r="G21" s="3">
        <v>2</v>
      </c>
      <c r="H21" s="3">
        <f t="shared" si="0"/>
        <v>20</v>
      </c>
      <c r="I21" s="2">
        <f t="shared" si="1"/>
        <v>360</v>
      </c>
      <c r="J21" s="2" t="s">
        <v>47</v>
      </c>
      <c r="K21" s="2"/>
    </row>
    <row r="22" spans="1:11">
      <c r="A22" s="2">
        <v>19</v>
      </c>
      <c r="B22" s="80"/>
      <c r="C22" s="78" t="s">
        <v>31</v>
      </c>
      <c r="D22" s="3" t="s">
        <v>61</v>
      </c>
      <c r="E22" s="4"/>
      <c r="F22" s="4"/>
      <c r="G22" s="3">
        <v>2</v>
      </c>
      <c r="H22" s="3">
        <f t="shared" si="0"/>
        <v>20</v>
      </c>
      <c r="I22" s="2">
        <f t="shared" si="1"/>
        <v>380</v>
      </c>
      <c r="J22" s="2" t="s">
        <v>47</v>
      </c>
      <c r="K22" s="2"/>
    </row>
    <row r="23" spans="1:11">
      <c r="A23" s="2">
        <v>20</v>
      </c>
      <c r="B23" s="80"/>
      <c r="C23" s="78"/>
      <c r="D23" s="3" t="s">
        <v>69</v>
      </c>
      <c r="E23" s="4"/>
      <c r="F23" s="4"/>
      <c r="G23" s="3">
        <v>2</v>
      </c>
      <c r="H23" s="3">
        <f t="shared" si="0"/>
        <v>20</v>
      </c>
      <c r="I23" s="2">
        <f t="shared" si="1"/>
        <v>400</v>
      </c>
      <c r="J23" s="2" t="s">
        <v>47</v>
      </c>
      <c r="K23" s="2"/>
    </row>
    <row r="24" spans="1:11">
      <c r="A24" s="2">
        <v>21</v>
      </c>
      <c r="B24" s="80"/>
      <c r="C24" s="78" t="s">
        <v>32</v>
      </c>
      <c r="D24" s="3" t="s">
        <v>61</v>
      </c>
      <c r="E24" s="4"/>
      <c r="F24" s="4"/>
      <c r="G24" s="3">
        <v>2</v>
      </c>
      <c r="H24" s="3">
        <f t="shared" si="0"/>
        <v>20</v>
      </c>
      <c r="I24" s="2">
        <f t="shared" si="1"/>
        <v>420</v>
      </c>
      <c r="J24" s="2" t="s">
        <v>47</v>
      </c>
      <c r="K24" s="2"/>
    </row>
    <row r="25" spans="1:11">
      <c r="A25" s="2">
        <v>22</v>
      </c>
      <c r="B25" s="80"/>
      <c r="C25" s="78"/>
      <c r="D25" s="3" t="s">
        <v>69</v>
      </c>
      <c r="E25" s="4"/>
      <c r="F25" s="4"/>
      <c r="G25" s="3">
        <v>2</v>
      </c>
      <c r="H25" s="3">
        <f t="shared" si="0"/>
        <v>20</v>
      </c>
      <c r="I25" s="2">
        <f t="shared" si="1"/>
        <v>440</v>
      </c>
      <c r="J25" s="2" t="s">
        <v>47</v>
      </c>
      <c r="K25" s="2"/>
    </row>
    <row r="26" spans="1:11">
      <c r="A26" s="2">
        <v>23</v>
      </c>
      <c r="B26" s="80"/>
      <c r="C26" s="78" t="s">
        <v>33</v>
      </c>
      <c r="D26" s="3" t="s">
        <v>61</v>
      </c>
      <c r="E26" s="4"/>
      <c r="F26" s="4"/>
      <c r="G26" s="3">
        <v>2</v>
      </c>
      <c r="H26" s="3">
        <f t="shared" si="0"/>
        <v>20</v>
      </c>
      <c r="I26" s="2">
        <f t="shared" si="1"/>
        <v>460</v>
      </c>
      <c r="J26" s="2" t="s">
        <v>47</v>
      </c>
      <c r="K26" s="2"/>
    </row>
    <row r="27" spans="1:11">
      <c r="A27" s="2">
        <v>24</v>
      </c>
      <c r="B27" s="80"/>
      <c r="C27" s="78"/>
      <c r="D27" s="3" t="s">
        <v>69</v>
      </c>
      <c r="E27" s="4"/>
      <c r="F27" s="4"/>
      <c r="G27" s="3">
        <v>2</v>
      </c>
      <c r="H27" s="3">
        <f t="shared" si="0"/>
        <v>20</v>
      </c>
      <c r="I27" s="2">
        <f t="shared" si="1"/>
        <v>480</v>
      </c>
      <c r="J27" s="2" t="s">
        <v>47</v>
      </c>
      <c r="K27" s="2"/>
    </row>
    <row r="28" spans="1:11">
      <c r="A28" s="2">
        <v>25</v>
      </c>
      <c r="B28" s="80"/>
      <c r="C28" s="78" t="s">
        <v>70</v>
      </c>
      <c r="D28" s="78" t="s">
        <v>61</v>
      </c>
      <c r="E28" s="79" t="s">
        <v>58</v>
      </c>
      <c r="F28" s="5" t="s">
        <v>55</v>
      </c>
      <c r="G28" s="3">
        <v>2</v>
      </c>
      <c r="H28" s="3">
        <f t="shared" si="0"/>
        <v>20</v>
      </c>
      <c r="I28" s="2">
        <f>A28*H28</f>
        <v>500</v>
      </c>
      <c r="J28" s="18" t="str">
        <f>_xlfn.CONCAT($C$28,"_",$F28,"_",$D$28,"_",$E$28,".txt")</f>
        <v>human-1_movement_open_belt.txt</v>
      </c>
      <c r="K28" s="1"/>
    </row>
    <row r="29" spans="1:11">
      <c r="A29" s="2">
        <v>26</v>
      </c>
      <c r="B29" s="80"/>
      <c r="C29" s="78"/>
      <c r="D29" s="78"/>
      <c r="E29" s="79"/>
      <c r="F29" s="5" t="s">
        <v>57</v>
      </c>
      <c r="G29" s="3">
        <v>2</v>
      </c>
      <c r="H29" s="3">
        <f t="shared" si="0"/>
        <v>20</v>
      </c>
      <c r="I29" s="2">
        <f t="shared" si="1"/>
        <v>520</v>
      </c>
      <c r="J29" s="18" t="str">
        <f>_xlfn.CONCAT($C$28,"_",$F29,"_",$D$28,"_",$E$28,".txt")</f>
        <v>human-1_nomovement_open_belt.txt</v>
      </c>
      <c r="K29" s="1"/>
    </row>
    <row r="30" spans="1:11">
      <c r="A30" s="2">
        <v>27</v>
      </c>
      <c r="B30" s="80"/>
      <c r="C30" s="78"/>
      <c r="D30" s="78"/>
      <c r="E30" s="79" t="s">
        <v>60</v>
      </c>
      <c r="F30" s="5" t="s">
        <v>55</v>
      </c>
      <c r="G30" s="3">
        <v>2</v>
      </c>
      <c r="H30" s="3">
        <f t="shared" si="0"/>
        <v>20</v>
      </c>
      <c r="I30" s="2">
        <f t="shared" si="1"/>
        <v>540</v>
      </c>
      <c r="J30" s="18" t="str">
        <f>_xlfn.CONCAT($C$28,"_",$F30,"_",$D$28,"_",$E$30,".txt")</f>
        <v>human-1_movement_open_nobelt.txt</v>
      </c>
      <c r="K30" s="1"/>
    </row>
    <row r="31" spans="1:11">
      <c r="A31" s="2">
        <v>28</v>
      </c>
      <c r="B31" s="80"/>
      <c r="C31" s="78"/>
      <c r="D31" s="78"/>
      <c r="E31" s="79"/>
      <c r="F31" s="5" t="s">
        <v>57</v>
      </c>
      <c r="G31" s="3">
        <v>2</v>
      </c>
      <c r="H31" s="3">
        <f t="shared" si="0"/>
        <v>20</v>
      </c>
      <c r="I31" s="2">
        <f t="shared" si="1"/>
        <v>560</v>
      </c>
      <c r="J31" s="18" t="str">
        <f>_xlfn.CONCAT($C$28,"_",$F31,"_",$D$28,"_",$E$30,".txt")</f>
        <v>human-1_nomovement_open_nobelt.txt</v>
      </c>
      <c r="K31" s="1"/>
    </row>
    <row r="32" spans="1:11">
      <c r="A32" s="2">
        <v>29</v>
      </c>
      <c r="B32" s="80"/>
      <c r="C32" s="78"/>
      <c r="D32" s="71" t="s">
        <v>69</v>
      </c>
      <c r="E32" s="77" t="s">
        <v>58</v>
      </c>
      <c r="F32" s="6" t="s">
        <v>55</v>
      </c>
      <c r="G32" s="7">
        <v>2</v>
      </c>
      <c r="H32" s="7">
        <f t="shared" si="0"/>
        <v>20</v>
      </c>
      <c r="I32" s="8">
        <f t="shared" si="1"/>
        <v>580</v>
      </c>
      <c r="J32" s="19" t="str">
        <f>_xlfn.CONCAT($C$28,"_",$F32,"_",$D$32,"_",$E$32,".txt")</f>
        <v>human-1_movement_close_belt.txt</v>
      </c>
      <c r="K32" s="9"/>
    </row>
    <row r="33" spans="1:11">
      <c r="A33" s="2">
        <v>30</v>
      </c>
      <c r="B33" s="80"/>
      <c r="C33" s="78"/>
      <c r="D33" s="71"/>
      <c r="E33" s="77"/>
      <c r="F33" s="6" t="s">
        <v>57</v>
      </c>
      <c r="G33" s="7">
        <v>2</v>
      </c>
      <c r="H33" s="7">
        <f t="shared" si="0"/>
        <v>20</v>
      </c>
      <c r="I33" s="8">
        <f>A33*H33</f>
        <v>600</v>
      </c>
      <c r="J33" s="19" t="str">
        <f>_xlfn.CONCAT($C$28,"_",$F33,"_",$D$32,"_",$E$32,".txt")</f>
        <v>human-1_nomovement_close_belt.txt</v>
      </c>
      <c r="K33" s="9"/>
    </row>
    <row r="34" spans="1:11">
      <c r="A34" s="2">
        <v>31</v>
      </c>
      <c r="B34" s="80"/>
      <c r="C34" s="78"/>
      <c r="D34" s="71"/>
      <c r="E34" s="77" t="s">
        <v>60</v>
      </c>
      <c r="F34" s="6" t="s">
        <v>55</v>
      </c>
      <c r="G34" s="7">
        <v>2</v>
      </c>
      <c r="H34" s="7">
        <f t="shared" si="0"/>
        <v>20</v>
      </c>
      <c r="I34" s="8">
        <f t="shared" si="1"/>
        <v>620</v>
      </c>
      <c r="J34" s="19" t="str">
        <f>_xlfn.CONCAT($C$28,"_",$F34,"_",$D$32,"_",$E$34,".txt")</f>
        <v>human-1_movement_close_nobelt.txt</v>
      </c>
      <c r="K34" s="9"/>
    </row>
    <row r="35" spans="1:11">
      <c r="A35" s="2">
        <v>32</v>
      </c>
      <c r="B35" s="80"/>
      <c r="C35" s="78"/>
      <c r="D35" s="71"/>
      <c r="E35" s="77"/>
      <c r="F35" s="6" t="s">
        <v>57</v>
      </c>
      <c r="G35" s="7">
        <v>2</v>
      </c>
      <c r="H35" s="7">
        <f t="shared" si="0"/>
        <v>20</v>
      </c>
      <c r="I35" s="8">
        <f t="shared" si="1"/>
        <v>640</v>
      </c>
      <c r="J35" s="19" t="str">
        <f>_xlfn.CONCAT($C$28,"_",$F35,"_",$D$32,"_",$E$34,".txt")</f>
        <v>human-1_nomovement_close_nobelt.txt</v>
      </c>
      <c r="K35" s="9"/>
    </row>
    <row r="36" spans="1:11">
      <c r="A36" s="2">
        <v>33</v>
      </c>
      <c r="B36" s="80"/>
      <c r="C36" s="78" t="s">
        <v>71</v>
      </c>
      <c r="D36" s="78" t="s">
        <v>61</v>
      </c>
      <c r="E36" s="79" t="s">
        <v>58</v>
      </c>
      <c r="F36" s="5" t="s">
        <v>55</v>
      </c>
      <c r="G36" s="3">
        <v>2</v>
      </c>
      <c r="H36" s="3">
        <f t="shared" si="0"/>
        <v>20</v>
      </c>
      <c r="I36" s="2">
        <f t="shared" si="1"/>
        <v>660</v>
      </c>
      <c r="J36" s="18" t="str">
        <f>_xlfn.CONCAT($C$36,"_",$F36,"_",$D$28,"_",$E$28,".txt")</f>
        <v>human-2_movement_open_belt.txt</v>
      </c>
      <c r="K36" s="1"/>
    </row>
    <row r="37" spans="1:11">
      <c r="A37" s="2">
        <v>34</v>
      </c>
      <c r="B37" s="80"/>
      <c r="C37" s="78"/>
      <c r="D37" s="78"/>
      <c r="E37" s="79"/>
      <c r="F37" s="5" t="s">
        <v>57</v>
      </c>
      <c r="G37" s="3">
        <v>2</v>
      </c>
      <c r="H37" s="3">
        <f t="shared" si="0"/>
        <v>20</v>
      </c>
      <c r="I37" s="2">
        <f t="shared" si="1"/>
        <v>680</v>
      </c>
      <c r="J37" s="18" t="str">
        <f>_xlfn.CONCAT($C$36,"_",$F37,"_",$D$28,"_",$E$28,".txt")</f>
        <v>human-2_nomovement_open_belt.txt</v>
      </c>
      <c r="K37" s="1"/>
    </row>
    <row r="38" spans="1:11">
      <c r="A38" s="2">
        <v>35</v>
      </c>
      <c r="B38" s="80"/>
      <c r="C38" s="78"/>
      <c r="D38" s="78"/>
      <c r="E38" s="79" t="s">
        <v>60</v>
      </c>
      <c r="F38" s="5" t="s">
        <v>55</v>
      </c>
      <c r="G38" s="3">
        <v>2</v>
      </c>
      <c r="H38" s="3">
        <f t="shared" si="0"/>
        <v>20</v>
      </c>
      <c r="I38" s="2">
        <f t="shared" si="1"/>
        <v>700</v>
      </c>
      <c r="J38" s="18" t="str">
        <f>_xlfn.CONCAT($C$36,"_",$F38,"_",$D$28,"_",$E$30,".txt")</f>
        <v>human-2_movement_open_nobelt.txt</v>
      </c>
      <c r="K38" s="1"/>
    </row>
    <row r="39" spans="1:11">
      <c r="A39" s="2">
        <v>36</v>
      </c>
      <c r="B39" s="80"/>
      <c r="C39" s="78"/>
      <c r="D39" s="78"/>
      <c r="E39" s="79"/>
      <c r="F39" s="5" t="s">
        <v>57</v>
      </c>
      <c r="G39" s="3">
        <v>2</v>
      </c>
      <c r="H39" s="3">
        <f t="shared" si="0"/>
        <v>20</v>
      </c>
      <c r="I39" s="2">
        <f t="shared" si="1"/>
        <v>720</v>
      </c>
      <c r="J39" s="18" t="str">
        <f>_xlfn.CONCAT($C$36,"_",$F39,"_",$D$28,"_",$E$30,".txt")</f>
        <v>human-2_nomovement_open_nobelt.txt</v>
      </c>
      <c r="K39" s="1"/>
    </row>
    <row r="40" spans="1:11">
      <c r="A40" s="2">
        <v>37</v>
      </c>
      <c r="B40" s="80"/>
      <c r="C40" s="78"/>
      <c r="D40" s="71" t="s">
        <v>69</v>
      </c>
      <c r="E40" s="77" t="s">
        <v>58</v>
      </c>
      <c r="F40" s="6" t="s">
        <v>55</v>
      </c>
      <c r="G40" s="7">
        <v>2</v>
      </c>
      <c r="H40" s="7">
        <f t="shared" si="0"/>
        <v>20</v>
      </c>
      <c r="I40" s="8">
        <f t="shared" si="1"/>
        <v>740</v>
      </c>
      <c r="J40" s="19" t="str">
        <f>_xlfn.CONCAT($C$36,"_",$F40,"_",$D$32,"_",$E$32,".txt")</f>
        <v>human-2_movement_close_belt.txt</v>
      </c>
      <c r="K40" s="9"/>
    </row>
    <row r="41" spans="1:11">
      <c r="A41" s="2">
        <v>38</v>
      </c>
      <c r="B41" s="80"/>
      <c r="C41" s="78"/>
      <c r="D41" s="71"/>
      <c r="E41" s="77"/>
      <c r="F41" s="6" t="s">
        <v>57</v>
      </c>
      <c r="G41" s="7">
        <v>2</v>
      </c>
      <c r="H41" s="7">
        <f t="shared" si="0"/>
        <v>20</v>
      </c>
      <c r="I41" s="8">
        <f t="shared" si="1"/>
        <v>760</v>
      </c>
      <c r="J41" s="19" t="str">
        <f t="shared" ref="J41:J43" si="2">_xlfn.CONCAT($C$36,"_",$F41,"_",$D$32,"_",$E$32,".txt")</f>
        <v>human-2_nomovement_close_belt.txt</v>
      </c>
      <c r="K41" s="9"/>
    </row>
    <row r="42" spans="1:11">
      <c r="A42" s="2">
        <v>39</v>
      </c>
      <c r="B42" s="80"/>
      <c r="C42" s="78"/>
      <c r="D42" s="71"/>
      <c r="E42" s="77" t="s">
        <v>60</v>
      </c>
      <c r="F42" s="6" t="s">
        <v>55</v>
      </c>
      <c r="G42" s="7">
        <v>2</v>
      </c>
      <c r="H42" s="7">
        <f t="shared" si="0"/>
        <v>20</v>
      </c>
      <c r="I42" s="8">
        <f t="shared" si="1"/>
        <v>780</v>
      </c>
      <c r="J42" s="19" t="str">
        <f t="shared" si="2"/>
        <v>human-2_movement_close_belt.txt</v>
      </c>
      <c r="K42" s="9"/>
    </row>
    <row r="43" spans="1:11">
      <c r="A43" s="2">
        <v>40</v>
      </c>
      <c r="B43" s="80"/>
      <c r="C43" s="78"/>
      <c r="D43" s="71"/>
      <c r="E43" s="77"/>
      <c r="F43" s="6" t="s">
        <v>57</v>
      </c>
      <c r="G43" s="7">
        <v>2</v>
      </c>
      <c r="H43" s="7">
        <f t="shared" si="0"/>
        <v>20</v>
      </c>
      <c r="I43" s="8">
        <f t="shared" si="1"/>
        <v>800</v>
      </c>
      <c r="J43" s="19" t="str">
        <f t="shared" si="2"/>
        <v>human-2_nomovement_close_belt.txt</v>
      </c>
      <c r="K43" s="9"/>
    </row>
    <row r="44" spans="1:11">
      <c r="A44" s="2">
        <v>41</v>
      </c>
      <c r="B44" s="80"/>
      <c r="C44" s="78" t="s">
        <v>72</v>
      </c>
      <c r="D44" s="78" t="s">
        <v>61</v>
      </c>
      <c r="E44" s="79" t="s">
        <v>58</v>
      </c>
      <c r="F44" s="5" t="s">
        <v>55</v>
      </c>
      <c r="G44" s="3">
        <v>2</v>
      </c>
      <c r="H44" s="3">
        <f t="shared" ref="H44:H75" si="3">G44*10</f>
        <v>20</v>
      </c>
      <c r="I44" s="2">
        <f t="shared" ref="I44:I75" si="4">A44*H44</f>
        <v>820</v>
      </c>
      <c r="J44" s="18" t="str">
        <f t="shared" ref="J44:J51" si="5">_xlfn.CONCAT($C$44,"_",$F44,"_",$D$28,"_",$E$28,".txt")</f>
        <v>human-3_movement_open_belt.txt</v>
      </c>
      <c r="K44" s="1"/>
    </row>
    <row r="45" spans="1:11">
      <c r="A45" s="2">
        <v>42</v>
      </c>
      <c r="B45" s="80"/>
      <c r="C45" s="78"/>
      <c r="D45" s="78"/>
      <c r="E45" s="79"/>
      <c r="F45" s="5" t="s">
        <v>57</v>
      </c>
      <c r="G45" s="3">
        <v>2</v>
      </c>
      <c r="H45" s="3">
        <f t="shared" si="3"/>
        <v>20</v>
      </c>
      <c r="I45" s="2">
        <f t="shared" si="4"/>
        <v>840</v>
      </c>
      <c r="J45" s="18" t="str">
        <f t="shared" si="5"/>
        <v>human-3_nomovement_open_belt.txt</v>
      </c>
      <c r="K45" s="1"/>
    </row>
    <row r="46" spans="1:11">
      <c r="A46" s="2">
        <v>43</v>
      </c>
      <c r="B46" s="80"/>
      <c r="C46" s="78"/>
      <c r="D46" s="78"/>
      <c r="E46" s="79" t="s">
        <v>60</v>
      </c>
      <c r="F46" s="5" t="s">
        <v>55</v>
      </c>
      <c r="G46" s="3">
        <v>2</v>
      </c>
      <c r="H46" s="3">
        <f t="shared" si="3"/>
        <v>20</v>
      </c>
      <c r="I46" s="2">
        <f t="shared" si="4"/>
        <v>860</v>
      </c>
      <c r="J46" s="18" t="str">
        <f t="shared" si="5"/>
        <v>human-3_movement_open_belt.txt</v>
      </c>
      <c r="K46" s="1"/>
    </row>
    <row r="47" spans="1:11">
      <c r="A47" s="2">
        <v>44</v>
      </c>
      <c r="B47" s="80"/>
      <c r="C47" s="78"/>
      <c r="D47" s="78"/>
      <c r="E47" s="79"/>
      <c r="F47" s="5" t="s">
        <v>57</v>
      </c>
      <c r="G47" s="3">
        <v>2</v>
      </c>
      <c r="H47" s="3">
        <f t="shared" si="3"/>
        <v>20</v>
      </c>
      <c r="I47" s="2">
        <f t="shared" si="4"/>
        <v>880</v>
      </c>
      <c r="J47" s="18" t="str">
        <f t="shared" si="5"/>
        <v>human-3_nomovement_open_belt.txt</v>
      </c>
      <c r="K47" s="1"/>
    </row>
    <row r="48" spans="1:11">
      <c r="A48" s="2">
        <v>45</v>
      </c>
      <c r="B48" s="80"/>
      <c r="C48" s="78"/>
      <c r="D48" s="71" t="s">
        <v>69</v>
      </c>
      <c r="E48" s="77" t="s">
        <v>58</v>
      </c>
      <c r="F48" s="6" t="s">
        <v>55</v>
      </c>
      <c r="G48" s="7">
        <v>2</v>
      </c>
      <c r="H48" s="7">
        <f t="shared" si="3"/>
        <v>20</v>
      </c>
      <c r="I48" s="8">
        <f t="shared" si="4"/>
        <v>900</v>
      </c>
      <c r="J48" s="19" t="str">
        <f t="shared" si="5"/>
        <v>human-3_movement_open_belt.txt</v>
      </c>
      <c r="K48" s="9"/>
    </row>
    <row r="49" spans="1:11">
      <c r="A49" s="2">
        <v>46</v>
      </c>
      <c r="B49" s="80"/>
      <c r="C49" s="78"/>
      <c r="D49" s="71"/>
      <c r="E49" s="77"/>
      <c r="F49" s="6" t="s">
        <v>57</v>
      </c>
      <c r="G49" s="7">
        <v>2</v>
      </c>
      <c r="H49" s="7">
        <f t="shared" si="3"/>
        <v>20</v>
      </c>
      <c r="I49" s="8">
        <f t="shared" si="4"/>
        <v>920</v>
      </c>
      <c r="J49" s="19" t="str">
        <f t="shared" si="5"/>
        <v>human-3_nomovement_open_belt.txt</v>
      </c>
      <c r="K49" s="9"/>
    </row>
    <row r="50" spans="1:11">
      <c r="A50" s="2">
        <v>47</v>
      </c>
      <c r="B50" s="80"/>
      <c r="C50" s="78"/>
      <c r="D50" s="71"/>
      <c r="E50" s="77" t="s">
        <v>60</v>
      </c>
      <c r="F50" s="6" t="s">
        <v>55</v>
      </c>
      <c r="G50" s="7">
        <v>2</v>
      </c>
      <c r="H50" s="7">
        <f t="shared" si="3"/>
        <v>20</v>
      </c>
      <c r="I50" s="8">
        <f t="shared" si="4"/>
        <v>940</v>
      </c>
      <c r="J50" s="19" t="str">
        <f t="shared" si="5"/>
        <v>human-3_movement_open_belt.txt</v>
      </c>
      <c r="K50" s="9"/>
    </row>
    <row r="51" spans="1:11">
      <c r="A51" s="2">
        <v>48</v>
      </c>
      <c r="B51" s="80"/>
      <c r="C51" s="78"/>
      <c r="D51" s="71"/>
      <c r="E51" s="77"/>
      <c r="F51" s="6" t="s">
        <v>57</v>
      </c>
      <c r="G51" s="7">
        <v>2</v>
      </c>
      <c r="H51" s="7">
        <f t="shared" si="3"/>
        <v>20</v>
      </c>
      <c r="I51" s="8">
        <f t="shared" si="4"/>
        <v>960</v>
      </c>
      <c r="J51" s="19" t="str">
        <f t="shared" si="5"/>
        <v>human-3_nomovement_open_belt.txt</v>
      </c>
      <c r="K51" s="9"/>
    </row>
    <row r="52" spans="1:11">
      <c r="A52" s="2">
        <v>49</v>
      </c>
      <c r="B52" s="80"/>
      <c r="C52" s="78" t="s">
        <v>73</v>
      </c>
      <c r="D52" s="78" t="s">
        <v>61</v>
      </c>
      <c r="E52" s="79" t="s">
        <v>58</v>
      </c>
      <c r="F52" s="5" t="s">
        <v>55</v>
      </c>
      <c r="G52" s="3">
        <v>2</v>
      </c>
      <c r="H52" s="3">
        <f t="shared" si="3"/>
        <v>20</v>
      </c>
      <c r="I52" s="2">
        <f t="shared" si="4"/>
        <v>980</v>
      </c>
      <c r="J52" s="18" t="str">
        <f t="shared" ref="J52:J59" si="6">_xlfn.CONCAT($C$52,"_",$F52,"_",$D$28,"_",$E$28,".txt")</f>
        <v>human-4_movement_open_belt.txt</v>
      </c>
      <c r="K52" s="1"/>
    </row>
    <row r="53" spans="1:11">
      <c r="A53" s="2">
        <v>50</v>
      </c>
      <c r="B53" s="80"/>
      <c r="C53" s="78"/>
      <c r="D53" s="78"/>
      <c r="E53" s="79"/>
      <c r="F53" s="5" t="s">
        <v>57</v>
      </c>
      <c r="G53" s="3">
        <v>2</v>
      </c>
      <c r="H53" s="3">
        <f t="shared" si="3"/>
        <v>20</v>
      </c>
      <c r="I53" s="2">
        <f t="shared" si="4"/>
        <v>1000</v>
      </c>
      <c r="J53" s="18" t="str">
        <f t="shared" si="6"/>
        <v>human-4_nomovement_open_belt.txt</v>
      </c>
      <c r="K53" s="1"/>
    </row>
    <row r="54" spans="1:11">
      <c r="A54" s="2">
        <v>51</v>
      </c>
      <c r="B54" s="80"/>
      <c r="C54" s="78"/>
      <c r="D54" s="78"/>
      <c r="E54" s="79" t="s">
        <v>60</v>
      </c>
      <c r="F54" s="5" t="s">
        <v>55</v>
      </c>
      <c r="G54" s="3">
        <v>2</v>
      </c>
      <c r="H54" s="3">
        <f t="shared" si="3"/>
        <v>20</v>
      </c>
      <c r="I54" s="2">
        <f t="shared" si="4"/>
        <v>1020</v>
      </c>
      <c r="J54" s="18" t="str">
        <f t="shared" si="6"/>
        <v>human-4_movement_open_belt.txt</v>
      </c>
      <c r="K54" s="1"/>
    </row>
    <row r="55" spans="1:11">
      <c r="A55" s="2">
        <v>52</v>
      </c>
      <c r="B55" s="80"/>
      <c r="C55" s="78"/>
      <c r="D55" s="78"/>
      <c r="E55" s="79"/>
      <c r="F55" s="5" t="s">
        <v>57</v>
      </c>
      <c r="G55" s="3">
        <v>2</v>
      </c>
      <c r="H55" s="3">
        <f t="shared" si="3"/>
        <v>20</v>
      </c>
      <c r="I55" s="2">
        <f t="shared" si="4"/>
        <v>1040</v>
      </c>
      <c r="J55" s="18" t="str">
        <f t="shared" si="6"/>
        <v>human-4_nomovement_open_belt.txt</v>
      </c>
      <c r="K55" s="1"/>
    </row>
    <row r="56" spans="1:11">
      <c r="A56" s="2">
        <v>53</v>
      </c>
      <c r="B56" s="80"/>
      <c r="C56" s="78"/>
      <c r="D56" s="71" t="s">
        <v>69</v>
      </c>
      <c r="E56" s="77" t="s">
        <v>58</v>
      </c>
      <c r="F56" s="6" t="s">
        <v>55</v>
      </c>
      <c r="G56" s="7">
        <v>2</v>
      </c>
      <c r="H56" s="7">
        <f t="shared" si="3"/>
        <v>20</v>
      </c>
      <c r="I56" s="8">
        <f t="shared" si="4"/>
        <v>1060</v>
      </c>
      <c r="J56" s="19" t="str">
        <f>_xlfn.CONCAT($C$52,"_",$F56,"_",$D$28,"_",$E$28,".txt")</f>
        <v>human-4_movement_open_belt.txt</v>
      </c>
      <c r="K56" s="9"/>
    </row>
    <row r="57" spans="1:11">
      <c r="A57" s="2">
        <v>54</v>
      </c>
      <c r="B57" s="80"/>
      <c r="C57" s="78"/>
      <c r="D57" s="71"/>
      <c r="E57" s="77"/>
      <c r="F57" s="6" t="s">
        <v>57</v>
      </c>
      <c r="G57" s="7">
        <v>2</v>
      </c>
      <c r="H57" s="7">
        <f t="shared" si="3"/>
        <v>20</v>
      </c>
      <c r="I57" s="8">
        <f t="shared" si="4"/>
        <v>1080</v>
      </c>
      <c r="J57" s="19" t="str">
        <f t="shared" si="6"/>
        <v>human-4_nomovement_open_belt.txt</v>
      </c>
      <c r="K57" s="9"/>
    </row>
    <row r="58" spans="1:11">
      <c r="A58" s="2">
        <v>55</v>
      </c>
      <c r="B58" s="80"/>
      <c r="C58" s="78"/>
      <c r="D58" s="71"/>
      <c r="E58" s="77" t="s">
        <v>60</v>
      </c>
      <c r="F58" s="6" t="s">
        <v>55</v>
      </c>
      <c r="G58" s="7">
        <v>2</v>
      </c>
      <c r="H58" s="7">
        <f t="shared" si="3"/>
        <v>20</v>
      </c>
      <c r="I58" s="8">
        <f t="shared" si="4"/>
        <v>1100</v>
      </c>
      <c r="J58" s="19" t="str">
        <f t="shared" si="6"/>
        <v>human-4_movement_open_belt.txt</v>
      </c>
      <c r="K58" s="9"/>
    </row>
    <row r="59" spans="1:11">
      <c r="A59" s="2">
        <v>56</v>
      </c>
      <c r="B59" s="80"/>
      <c r="C59" s="78"/>
      <c r="D59" s="71"/>
      <c r="E59" s="77"/>
      <c r="F59" s="6" t="s">
        <v>57</v>
      </c>
      <c r="G59" s="7">
        <v>2</v>
      </c>
      <c r="H59" s="7">
        <f t="shared" si="3"/>
        <v>20</v>
      </c>
      <c r="I59" s="8">
        <f t="shared" si="4"/>
        <v>1120</v>
      </c>
      <c r="J59" s="19" t="str">
        <f t="shared" si="6"/>
        <v>human-4_nomovement_open_belt.txt</v>
      </c>
      <c r="K59" s="9"/>
    </row>
    <row r="60" spans="1:11">
      <c r="A60" s="2">
        <v>57</v>
      </c>
      <c r="B60" s="80"/>
      <c r="C60" s="78" t="s">
        <v>74</v>
      </c>
      <c r="D60" s="78" t="s">
        <v>61</v>
      </c>
      <c r="E60" s="79" t="s">
        <v>58</v>
      </c>
      <c r="F60" s="5" t="s">
        <v>55</v>
      </c>
      <c r="G60" s="3">
        <v>2</v>
      </c>
      <c r="H60" s="3">
        <f t="shared" si="3"/>
        <v>20</v>
      </c>
      <c r="I60" s="2">
        <f t="shared" si="4"/>
        <v>1140</v>
      </c>
      <c r="J60" s="18" t="str">
        <f>_xlfn.CONCAT($C$60,"_",$F60,"_",$D$28,"_",$E$28,".txt")</f>
        <v>human-5_movement_open_belt.txt</v>
      </c>
      <c r="K60" s="1"/>
    </row>
    <row r="61" spans="1:11">
      <c r="A61" s="2">
        <v>58</v>
      </c>
      <c r="B61" s="80"/>
      <c r="C61" s="78"/>
      <c r="D61" s="78"/>
      <c r="E61" s="79"/>
      <c r="F61" s="5" t="s">
        <v>57</v>
      </c>
      <c r="G61" s="3">
        <v>2</v>
      </c>
      <c r="H61" s="3">
        <f t="shared" si="3"/>
        <v>20</v>
      </c>
      <c r="I61" s="2">
        <f t="shared" si="4"/>
        <v>1160</v>
      </c>
      <c r="J61" s="18" t="str">
        <f>_xlfn.CONCAT($C$60,"_",$F61,"_",$D$28,"_",$E$28,".txt")</f>
        <v>human-5_nomovement_open_belt.txt</v>
      </c>
      <c r="K61" s="1"/>
    </row>
    <row r="62" spans="1:11">
      <c r="A62" s="2">
        <v>59</v>
      </c>
      <c r="B62" s="80"/>
      <c r="C62" s="78"/>
      <c r="D62" s="78"/>
      <c r="E62" s="79" t="s">
        <v>60</v>
      </c>
      <c r="F62" s="5" t="s">
        <v>55</v>
      </c>
      <c r="G62" s="3">
        <v>2</v>
      </c>
      <c r="H62" s="3">
        <f t="shared" si="3"/>
        <v>20</v>
      </c>
      <c r="I62" s="2">
        <f t="shared" si="4"/>
        <v>1180</v>
      </c>
      <c r="J62" s="18" t="str">
        <f t="shared" ref="J62:J67" si="7">_xlfn.CONCAT($C$60,"_",$F62,"_",$D$28,"_",$E$28,".txt")</f>
        <v>human-5_movement_open_belt.txt</v>
      </c>
      <c r="K62" s="1"/>
    </row>
    <row r="63" spans="1:11">
      <c r="A63" s="2">
        <v>60</v>
      </c>
      <c r="B63" s="80"/>
      <c r="C63" s="78"/>
      <c r="D63" s="78"/>
      <c r="E63" s="79"/>
      <c r="F63" s="5" t="s">
        <v>57</v>
      </c>
      <c r="G63" s="3">
        <v>2</v>
      </c>
      <c r="H63" s="3">
        <f t="shared" si="3"/>
        <v>20</v>
      </c>
      <c r="I63" s="2">
        <f t="shared" si="4"/>
        <v>1200</v>
      </c>
      <c r="J63" s="18" t="str">
        <f t="shared" si="7"/>
        <v>human-5_nomovement_open_belt.txt</v>
      </c>
      <c r="K63" s="1"/>
    </row>
    <row r="64" spans="1:11">
      <c r="A64" s="2">
        <v>61</v>
      </c>
      <c r="B64" s="80"/>
      <c r="C64" s="78"/>
      <c r="D64" s="71" t="s">
        <v>69</v>
      </c>
      <c r="E64" s="77" t="s">
        <v>58</v>
      </c>
      <c r="F64" s="6" t="s">
        <v>55</v>
      </c>
      <c r="G64" s="7">
        <v>2</v>
      </c>
      <c r="H64" s="7">
        <f t="shared" si="3"/>
        <v>20</v>
      </c>
      <c r="I64" s="8">
        <f t="shared" si="4"/>
        <v>1220</v>
      </c>
      <c r="J64" s="19" t="str">
        <f t="shared" si="7"/>
        <v>human-5_movement_open_belt.txt</v>
      </c>
      <c r="K64" s="9"/>
    </row>
    <row r="65" spans="1:11">
      <c r="A65" s="2">
        <v>62</v>
      </c>
      <c r="B65" s="80"/>
      <c r="C65" s="78"/>
      <c r="D65" s="71"/>
      <c r="E65" s="77"/>
      <c r="F65" s="6" t="s">
        <v>57</v>
      </c>
      <c r="G65" s="7">
        <v>2</v>
      </c>
      <c r="H65" s="7">
        <f t="shared" si="3"/>
        <v>20</v>
      </c>
      <c r="I65" s="8">
        <f t="shared" si="4"/>
        <v>1240</v>
      </c>
      <c r="J65" s="19" t="str">
        <f t="shared" si="7"/>
        <v>human-5_nomovement_open_belt.txt</v>
      </c>
      <c r="K65" s="9"/>
    </row>
    <row r="66" spans="1:11">
      <c r="A66" s="2">
        <v>63</v>
      </c>
      <c r="B66" s="80"/>
      <c r="C66" s="78"/>
      <c r="D66" s="71"/>
      <c r="E66" s="77" t="s">
        <v>60</v>
      </c>
      <c r="F66" s="6" t="s">
        <v>55</v>
      </c>
      <c r="G66" s="7">
        <v>2</v>
      </c>
      <c r="H66" s="7">
        <f t="shared" si="3"/>
        <v>20</v>
      </c>
      <c r="I66" s="8">
        <f t="shared" si="4"/>
        <v>1260</v>
      </c>
      <c r="J66" s="19" t="str">
        <f t="shared" si="7"/>
        <v>human-5_movement_open_belt.txt</v>
      </c>
      <c r="K66" s="9"/>
    </row>
    <row r="67" spans="1:11">
      <c r="A67" s="2">
        <v>64</v>
      </c>
      <c r="B67" s="80"/>
      <c r="C67" s="78"/>
      <c r="D67" s="71"/>
      <c r="E67" s="77"/>
      <c r="F67" s="6" t="s">
        <v>57</v>
      </c>
      <c r="G67" s="7">
        <v>2</v>
      </c>
      <c r="H67" s="7">
        <f t="shared" si="3"/>
        <v>20</v>
      </c>
      <c r="I67" s="8">
        <f t="shared" si="4"/>
        <v>1280</v>
      </c>
      <c r="J67" s="19" t="str">
        <f t="shared" si="7"/>
        <v>human-5_nomovement_open_belt.txt</v>
      </c>
      <c r="K67" s="9"/>
    </row>
    <row r="68" spans="1:11">
      <c r="A68" s="2">
        <v>65</v>
      </c>
      <c r="B68" s="80"/>
      <c r="C68" s="78" t="s">
        <v>75</v>
      </c>
      <c r="D68" s="78" t="s">
        <v>61</v>
      </c>
      <c r="E68" s="79" t="s">
        <v>58</v>
      </c>
      <c r="F68" s="5" t="s">
        <v>55</v>
      </c>
      <c r="G68" s="3">
        <v>2</v>
      </c>
      <c r="H68" s="3">
        <f t="shared" si="3"/>
        <v>20</v>
      </c>
      <c r="I68" s="2">
        <f t="shared" si="4"/>
        <v>1300</v>
      </c>
      <c r="J68" s="18" t="str">
        <f t="shared" ref="J68:J75" si="8">_xlfn.CONCAT($C$68,"_",$F68,"_",$D$28,"_",$E$28,".txt")</f>
        <v>human-6_movement_open_belt.txt</v>
      </c>
      <c r="K68" s="1"/>
    </row>
    <row r="69" spans="1:11">
      <c r="A69" s="2">
        <v>66</v>
      </c>
      <c r="B69" s="80"/>
      <c r="C69" s="78"/>
      <c r="D69" s="78"/>
      <c r="E69" s="79"/>
      <c r="F69" s="5" t="s">
        <v>57</v>
      </c>
      <c r="G69" s="3">
        <v>2</v>
      </c>
      <c r="H69" s="3">
        <f t="shared" si="3"/>
        <v>20</v>
      </c>
      <c r="I69" s="2">
        <f t="shared" si="4"/>
        <v>1320</v>
      </c>
      <c r="J69" s="18" t="str">
        <f t="shared" si="8"/>
        <v>human-6_nomovement_open_belt.txt</v>
      </c>
      <c r="K69" s="1"/>
    </row>
    <row r="70" spans="1:11">
      <c r="A70" s="2">
        <v>67</v>
      </c>
      <c r="B70" s="80"/>
      <c r="C70" s="78"/>
      <c r="D70" s="78"/>
      <c r="E70" s="79" t="s">
        <v>60</v>
      </c>
      <c r="F70" s="5" t="s">
        <v>55</v>
      </c>
      <c r="G70" s="3">
        <v>2</v>
      </c>
      <c r="H70" s="3">
        <f t="shared" si="3"/>
        <v>20</v>
      </c>
      <c r="I70" s="2">
        <f t="shared" si="4"/>
        <v>1340</v>
      </c>
      <c r="J70" s="18" t="str">
        <f t="shared" si="8"/>
        <v>human-6_movement_open_belt.txt</v>
      </c>
      <c r="K70" s="1"/>
    </row>
    <row r="71" spans="1:11">
      <c r="A71" s="2">
        <v>68</v>
      </c>
      <c r="B71" s="80"/>
      <c r="C71" s="78"/>
      <c r="D71" s="78"/>
      <c r="E71" s="79"/>
      <c r="F71" s="5" t="s">
        <v>57</v>
      </c>
      <c r="G71" s="3">
        <v>2</v>
      </c>
      <c r="H71" s="3">
        <f t="shared" si="3"/>
        <v>20</v>
      </c>
      <c r="I71" s="2">
        <f t="shared" si="4"/>
        <v>1360</v>
      </c>
      <c r="J71" s="18" t="str">
        <f t="shared" si="8"/>
        <v>human-6_nomovement_open_belt.txt</v>
      </c>
      <c r="K71" s="1"/>
    </row>
    <row r="72" spans="1:11">
      <c r="A72" s="2">
        <v>69</v>
      </c>
      <c r="B72" s="80"/>
      <c r="C72" s="78"/>
      <c r="D72" s="71" t="s">
        <v>69</v>
      </c>
      <c r="E72" s="77" t="s">
        <v>58</v>
      </c>
      <c r="F72" s="6" t="s">
        <v>55</v>
      </c>
      <c r="G72" s="7">
        <v>2</v>
      </c>
      <c r="H72" s="7">
        <f t="shared" si="3"/>
        <v>20</v>
      </c>
      <c r="I72" s="8">
        <f t="shared" si="4"/>
        <v>1380</v>
      </c>
      <c r="J72" s="19" t="str">
        <f t="shared" si="8"/>
        <v>human-6_movement_open_belt.txt</v>
      </c>
      <c r="K72" s="9"/>
    </row>
    <row r="73" spans="1:11">
      <c r="A73" s="2">
        <v>70</v>
      </c>
      <c r="B73" s="80"/>
      <c r="C73" s="78"/>
      <c r="D73" s="71"/>
      <c r="E73" s="77"/>
      <c r="F73" s="6" t="s">
        <v>57</v>
      </c>
      <c r="G73" s="7">
        <v>2</v>
      </c>
      <c r="H73" s="7">
        <f t="shared" si="3"/>
        <v>20</v>
      </c>
      <c r="I73" s="8">
        <f t="shared" si="4"/>
        <v>1400</v>
      </c>
      <c r="J73" s="19" t="str">
        <f t="shared" si="8"/>
        <v>human-6_nomovement_open_belt.txt</v>
      </c>
      <c r="K73" s="9"/>
    </row>
    <row r="74" spans="1:11">
      <c r="A74" s="2">
        <v>71</v>
      </c>
      <c r="B74" s="80"/>
      <c r="C74" s="78"/>
      <c r="D74" s="71"/>
      <c r="E74" s="77" t="s">
        <v>60</v>
      </c>
      <c r="F74" s="6" t="s">
        <v>55</v>
      </c>
      <c r="G74" s="7">
        <v>2</v>
      </c>
      <c r="H74" s="7">
        <f t="shared" si="3"/>
        <v>20</v>
      </c>
      <c r="I74" s="8">
        <f t="shared" si="4"/>
        <v>1420</v>
      </c>
      <c r="J74" s="19" t="str">
        <f t="shared" si="8"/>
        <v>human-6_movement_open_belt.txt</v>
      </c>
      <c r="K74" s="9"/>
    </row>
    <row r="75" spans="1:11">
      <c r="A75" s="2">
        <v>72</v>
      </c>
      <c r="B75" s="80"/>
      <c r="C75" s="78"/>
      <c r="D75" s="71"/>
      <c r="E75" s="77"/>
      <c r="F75" s="6" t="s">
        <v>57</v>
      </c>
      <c r="G75" s="7">
        <v>2</v>
      </c>
      <c r="H75" s="7">
        <f t="shared" si="3"/>
        <v>20</v>
      </c>
      <c r="I75" s="8">
        <f t="shared" si="4"/>
        <v>1440</v>
      </c>
      <c r="J75" s="19" t="str">
        <f t="shared" si="8"/>
        <v>human-6_nomovement_open_belt.txt</v>
      </c>
      <c r="K75" s="9"/>
    </row>
    <row r="76" spans="1:11">
      <c r="A76" s="2">
        <v>73</v>
      </c>
      <c r="B76" s="80"/>
      <c r="C76" s="78" t="s">
        <v>76</v>
      </c>
      <c r="D76" s="78" t="s">
        <v>61</v>
      </c>
      <c r="E76" s="79" t="s">
        <v>58</v>
      </c>
      <c r="F76" s="5" t="s">
        <v>55</v>
      </c>
      <c r="G76" s="3">
        <v>2</v>
      </c>
      <c r="H76" s="3">
        <f t="shared" ref="H76:H107" si="9">G76*10</f>
        <v>20</v>
      </c>
      <c r="I76" s="2">
        <f t="shared" ref="I76:I107" si="10">A76*H76</f>
        <v>1460</v>
      </c>
      <c r="J76" s="2"/>
      <c r="K76" s="1"/>
    </row>
    <row r="77" spans="1:11">
      <c r="A77" s="2">
        <v>74</v>
      </c>
      <c r="B77" s="80"/>
      <c r="C77" s="78"/>
      <c r="D77" s="78"/>
      <c r="E77" s="79"/>
      <c r="F77" s="5" t="s">
        <v>57</v>
      </c>
      <c r="G77" s="3">
        <v>2</v>
      </c>
      <c r="H77" s="3">
        <f t="shared" si="9"/>
        <v>20</v>
      </c>
      <c r="I77" s="2">
        <f t="shared" si="10"/>
        <v>1480</v>
      </c>
      <c r="J77" s="2"/>
      <c r="K77" s="1"/>
    </row>
    <row r="78" spans="1:11">
      <c r="A78" s="2">
        <v>75</v>
      </c>
      <c r="B78" s="80"/>
      <c r="C78" s="78"/>
      <c r="D78" s="78"/>
      <c r="E78" s="79" t="s">
        <v>60</v>
      </c>
      <c r="F78" s="5" t="s">
        <v>55</v>
      </c>
      <c r="G78" s="3">
        <v>2</v>
      </c>
      <c r="H78" s="3">
        <f t="shared" si="9"/>
        <v>20</v>
      </c>
      <c r="I78" s="2">
        <f t="shared" si="10"/>
        <v>1500</v>
      </c>
      <c r="J78" s="2"/>
      <c r="K78" s="1"/>
    </row>
    <row r="79" spans="1:11">
      <c r="A79" s="2">
        <v>76</v>
      </c>
      <c r="B79" s="80"/>
      <c r="C79" s="78"/>
      <c r="D79" s="78"/>
      <c r="E79" s="79"/>
      <c r="F79" s="5" t="s">
        <v>57</v>
      </c>
      <c r="G79" s="3">
        <v>2</v>
      </c>
      <c r="H79" s="3">
        <f t="shared" si="9"/>
        <v>20</v>
      </c>
      <c r="I79" s="2">
        <f t="shared" si="10"/>
        <v>1520</v>
      </c>
      <c r="J79" s="2"/>
      <c r="K79" s="1"/>
    </row>
    <row r="80" spans="1:11">
      <c r="A80" s="2">
        <v>77</v>
      </c>
      <c r="B80" s="80"/>
      <c r="C80" s="78"/>
      <c r="D80" s="71" t="s">
        <v>69</v>
      </c>
      <c r="E80" s="77" t="s">
        <v>58</v>
      </c>
      <c r="F80" s="6" t="s">
        <v>55</v>
      </c>
      <c r="G80" s="7">
        <v>2</v>
      </c>
      <c r="H80" s="7">
        <f t="shared" si="9"/>
        <v>20</v>
      </c>
      <c r="I80" s="8">
        <f t="shared" si="10"/>
        <v>1540</v>
      </c>
      <c r="J80" s="8"/>
      <c r="K80" s="9"/>
    </row>
    <row r="81" spans="1:11">
      <c r="A81" s="2">
        <v>78</v>
      </c>
      <c r="B81" s="80"/>
      <c r="C81" s="78"/>
      <c r="D81" s="71"/>
      <c r="E81" s="77"/>
      <c r="F81" s="6" t="s">
        <v>57</v>
      </c>
      <c r="G81" s="7">
        <v>2</v>
      </c>
      <c r="H81" s="7">
        <f t="shared" si="9"/>
        <v>20</v>
      </c>
      <c r="I81" s="8">
        <f t="shared" si="10"/>
        <v>1560</v>
      </c>
      <c r="J81" s="8"/>
      <c r="K81" s="9"/>
    </row>
    <row r="82" spans="1:11">
      <c r="A82" s="2">
        <v>79</v>
      </c>
      <c r="B82" s="80"/>
      <c r="C82" s="78"/>
      <c r="D82" s="71"/>
      <c r="E82" s="77" t="s">
        <v>60</v>
      </c>
      <c r="F82" s="6" t="s">
        <v>55</v>
      </c>
      <c r="G82" s="7">
        <v>2</v>
      </c>
      <c r="H82" s="7">
        <f t="shared" si="9"/>
        <v>20</v>
      </c>
      <c r="I82" s="8">
        <f t="shared" si="10"/>
        <v>1580</v>
      </c>
      <c r="J82" s="8"/>
      <c r="K82" s="9"/>
    </row>
    <row r="83" spans="1:11">
      <c r="A83" s="2">
        <v>80</v>
      </c>
      <c r="B83" s="80"/>
      <c r="C83" s="78"/>
      <c r="D83" s="71"/>
      <c r="E83" s="77"/>
      <c r="F83" s="6" t="s">
        <v>57</v>
      </c>
      <c r="G83" s="7">
        <v>2</v>
      </c>
      <c r="H83" s="7">
        <f t="shared" si="9"/>
        <v>20</v>
      </c>
      <c r="I83" s="8">
        <f t="shared" si="10"/>
        <v>1600</v>
      </c>
      <c r="J83" s="8"/>
      <c r="K83" s="9"/>
    </row>
    <row r="84" spans="1:11">
      <c r="A84" s="2">
        <v>81</v>
      </c>
      <c r="B84" s="80"/>
      <c r="C84" s="78" t="s">
        <v>77</v>
      </c>
      <c r="D84" s="78" t="s">
        <v>61</v>
      </c>
      <c r="E84" s="79" t="s">
        <v>58</v>
      </c>
      <c r="F84" s="5" t="s">
        <v>55</v>
      </c>
      <c r="G84" s="3">
        <v>2</v>
      </c>
      <c r="H84" s="3">
        <f t="shared" si="9"/>
        <v>20</v>
      </c>
      <c r="I84" s="2">
        <f t="shared" si="10"/>
        <v>1620</v>
      </c>
      <c r="J84" s="2"/>
      <c r="K84" s="1"/>
    </row>
    <row r="85" spans="1:11">
      <c r="A85" s="2">
        <v>82</v>
      </c>
      <c r="B85" s="80"/>
      <c r="C85" s="78"/>
      <c r="D85" s="78"/>
      <c r="E85" s="79"/>
      <c r="F85" s="5" t="s">
        <v>57</v>
      </c>
      <c r="G85" s="3">
        <v>2</v>
      </c>
      <c r="H85" s="3">
        <f t="shared" si="9"/>
        <v>20</v>
      </c>
      <c r="I85" s="2">
        <f t="shared" si="10"/>
        <v>1640</v>
      </c>
      <c r="J85" s="2"/>
      <c r="K85" s="1"/>
    </row>
    <row r="86" spans="1:11">
      <c r="A86" s="2">
        <v>83</v>
      </c>
      <c r="B86" s="80"/>
      <c r="C86" s="78"/>
      <c r="D86" s="78"/>
      <c r="E86" s="79" t="s">
        <v>60</v>
      </c>
      <c r="F86" s="5" t="s">
        <v>55</v>
      </c>
      <c r="G86" s="3">
        <v>2</v>
      </c>
      <c r="H86" s="3">
        <f t="shared" si="9"/>
        <v>20</v>
      </c>
      <c r="I86" s="2">
        <f t="shared" si="10"/>
        <v>1660</v>
      </c>
      <c r="J86" s="2"/>
      <c r="K86" s="1"/>
    </row>
    <row r="87" spans="1:11">
      <c r="A87" s="2">
        <v>84</v>
      </c>
      <c r="B87" s="80"/>
      <c r="C87" s="78"/>
      <c r="D87" s="78"/>
      <c r="E87" s="79"/>
      <c r="F87" s="5" t="s">
        <v>57</v>
      </c>
      <c r="G87" s="3">
        <v>2</v>
      </c>
      <c r="H87" s="3">
        <f t="shared" si="9"/>
        <v>20</v>
      </c>
      <c r="I87" s="2">
        <f t="shared" si="10"/>
        <v>1680</v>
      </c>
      <c r="J87" s="2"/>
      <c r="K87" s="1"/>
    </row>
    <row r="88" spans="1:11">
      <c r="A88" s="2">
        <v>85</v>
      </c>
      <c r="B88" s="80"/>
      <c r="C88" s="78"/>
      <c r="D88" s="71" t="s">
        <v>69</v>
      </c>
      <c r="E88" s="77" t="s">
        <v>58</v>
      </c>
      <c r="F88" s="6" t="s">
        <v>55</v>
      </c>
      <c r="G88" s="7">
        <v>2</v>
      </c>
      <c r="H88" s="7">
        <f t="shared" si="9"/>
        <v>20</v>
      </c>
      <c r="I88" s="8">
        <f t="shared" si="10"/>
        <v>1700</v>
      </c>
      <c r="J88" s="8"/>
      <c r="K88" s="9"/>
    </row>
    <row r="89" spans="1:11">
      <c r="A89" s="2">
        <v>86</v>
      </c>
      <c r="B89" s="80"/>
      <c r="C89" s="78"/>
      <c r="D89" s="71"/>
      <c r="E89" s="77"/>
      <c r="F89" s="6" t="s">
        <v>57</v>
      </c>
      <c r="G89" s="7">
        <v>2</v>
      </c>
      <c r="H89" s="7">
        <f t="shared" si="9"/>
        <v>20</v>
      </c>
      <c r="I89" s="8">
        <f t="shared" si="10"/>
        <v>1720</v>
      </c>
      <c r="J89" s="8"/>
      <c r="K89" s="9"/>
    </row>
    <row r="90" spans="1:11">
      <c r="A90" s="2">
        <v>87</v>
      </c>
      <c r="B90" s="80"/>
      <c r="C90" s="78"/>
      <c r="D90" s="71"/>
      <c r="E90" s="77" t="s">
        <v>60</v>
      </c>
      <c r="F90" s="6" t="s">
        <v>55</v>
      </c>
      <c r="G90" s="7">
        <v>2</v>
      </c>
      <c r="H90" s="7">
        <f t="shared" si="9"/>
        <v>20</v>
      </c>
      <c r="I90" s="8">
        <f t="shared" si="10"/>
        <v>1740</v>
      </c>
      <c r="J90" s="8"/>
      <c r="K90" s="9"/>
    </row>
    <row r="91" spans="1:11">
      <c r="A91" s="2">
        <v>88</v>
      </c>
      <c r="B91" s="80"/>
      <c r="C91" s="78"/>
      <c r="D91" s="71"/>
      <c r="E91" s="77"/>
      <c r="F91" s="6" t="s">
        <v>57</v>
      </c>
      <c r="G91" s="7">
        <v>2</v>
      </c>
      <c r="H91" s="7">
        <f t="shared" si="9"/>
        <v>20</v>
      </c>
      <c r="I91" s="8">
        <f t="shared" si="10"/>
        <v>1760</v>
      </c>
      <c r="J91" s="8"/>
      <c r="K91" s="9"/>
    </row>
    <row r="92" spans="1:11">
      <c r="A92" s="2">
        <v>89</v>
      </c>
      <c r="B92" s="80"/>
      <c r="C92" s="78" t="s">
        <v>78</v>
      </c>
      <c r="D92" s="78" t="s">
        <v>61</v>
      </c>
      <c r="E92" s="79" t="s">
        <v>58</v>
      </c>
      <c r="F92" s="5" t="s">
        <v>55</v>
      </c>
      <c r="G92" s="3">
        <v>2</v>
      </c>
      <c r="H92" s="3">
        <f t="shared" si="9"/>
        <v>20</v>
      </c>
      <c r="I92" s="2">
        <f t="shared" si="10"/>
        <v>1780</v>
      </c>
      <c r="J92" s="2"/>
      <c r="K92" s="1"/>
    </row>
    <row r="93" spans="1:11">
      <c r="A93" s="2">
        <v>90</v>
      </c>
      <c r="B93" s="80"/>
      <c r="C93" s="78"/>
      <c r="D93" s="78"/>
      <c r="E93" s="79"/>
      <c r="F93" s="5" t="s">
        <v>57</v>
      </c>
      <c r="G93" s="3">
        <v>2</v>
      </c>
      <c r="H93" s="3">
        <f t="shared" si="9"/>
        <v>20</v>
      </c>
      <c r="I93" s="2">
        <f t="shared" si="10"/>
        <v>1800</v>
      </c>
      <c r="J93" s="2"/>
      <c r="K93" s="1"/>
    </row>
    <row r="94" spans="1:11">
      <c r="A94" s="2">
        <v>91</v>
      </c>
      <c r="B94" s="80"/>
      <c r="C94" s="78"/>
      <c r="D94" s="78"/>
      <c r="E94" s="79" t="s">
        <v>60</v>
      </c>
      <c r="F94" s="5" t="s">
        <v>55</v>
      </c>
      <c r="G94" s="3">
        <v>2</v>
      </c>
      <c r="H94" s="3">
        <f t="shared" si="9"/>
        <v>20</v>
      </c>
      <c r="I94" s="2">
        <f t="shared" si="10"/>
        <v>1820</v>
      </c>
      <c r="J94" s="2"/>
      <c r="K94" s="1"/>
    </row>
    <row r="95" spans="1:11">
      <c r="A95" s="2">
        <v>92</v>
      </c>
      <c r="B95" s="80"/>
      <c r="C95" s="78"/>
      <c r="D95" s="78"/>
      <c r="E95" s="79"/>
      <c r="F95" s="5" t="s">
        <v>57</v>
      </c>
      <c r="G95" s="3">
        <v>2</v>
      </c>
      <c r="H95" s="3">
        <f t="shared" si="9"/>
        <v>20</v>
      </c>
      <c r="I95" s="2">
        <f t="shared" si="10"/>
        <v>1840</v>
      </c>
      <c r="J95" s="2"/>
      <c r="K95" s="1"/>
    </row>
    <row r="96" spans="1:11">
      <c r="A96" s="2">
        <v>93</v>
      </c>
      <c r="B96" s="80"/>
      <c r="C96" s="78"/>
      <c r="D96" s="71" t="s">
        <v>69</v>
      </c>
      <c r="E96" s="77" t="s">
        <v>58</v>
      </c>
      <c r="F96" s="6" t="s">
        <v>55</v>
      </c>
      <c r="G96" s="7">
        <v>2</v>
      </c>
      <c r="H96" s="7">
        <f t="shared" si="9"/>
        <v>20</v>
      </c>
      <c r="I96" s="8">
        <f t="shared" si="10"/>
        <v>1860</v>
      </c>
      <c r="J96" s="8"/>
      <c r="K96" s="9"/>
    </row>
    <row r="97" spans="1:11">
      <c r="A97" s="2">
        <v>94</v>
      </c>
      <c r="B97" s="80"/>
      <c r="C97" s="78"/>
      <c r="D97" s="71"/>
      <c r="E97" s="77"/>
      <c r="F97" s="6" t="s">
        <v>57</v>
      </c>
      <c r="G97" s="7">
        <v>2</v>
      </c>
      <c r="H97" s="7">
        <f t="shared" si="9"/>
        <v>20</v>
      </c>
      <c r="I97" s="8">
        <f t="shared" si="10"/>
        <v>1880</v>
      </c>
      <c r="J97" s="8"/>
      <c r="K97" s="9"/>
    </row>
    <row r="98" spans="1:11">
      <c r="A98" s="2">
        <v>95</v>
      </c>
      <c r="B98" s="80"/>
      <c r="C98" s="78"/>
      <c r="D98" s="71"/>
      <c r="E98" s="77" t="s">
        <v>60</v>
      </c>
      <c r="F98" s="6" t="s">
        <v>55</v>
      </c>
      <c r="G98" s="7">
        <v>2</v>
      </c>
      <c r="H98" s="7">
        <f t="shared" si="9"/>
        <v>20</v>
      </c>
      <c r="I98" s="8">
        <f t="shared" si="10"/>
        <v>1900</v>
      </c>
      <c r="J98" s="8"/>
      <c r="K98" s="9"/>
    </row>
    <row r="99" spans="1:11">
      <c r="A99" s="2">
        <v>96</v>
      </c>
      <c r="B99" s="80"/>
      <c r="C99" s="78"/>
      <c r="D99" s="71"/>
      <c r="E99" s="77"/>
      <c r="F99" s="6" t="s">
        <v>57</v>
      </c>
      <c r="G99" s="7">
        <v>2</v>
      </c>
      <c r="H99" s="7">
        <f t="shared" si="9"/>
        <v>20</v>
      </c>
      <c r="I99" s="8">
        <f t="shared" si="10"/>
        <v>1920</v>
      </c>
      <c r="J99" s="8"/>
      <c r="K99" s="9"/>
    </row>
    <row r="100" spans="1:11">
      <c r="A100" s="2">
        <v>97</v>
      </c>
      <c r="B100" s="80"/>
      <c r="C100" s="78" t="s">
        <v>79</v>
      </c>
      <c r="D100" s="78" t="s">
        <v>61</v>
      </c>
      <c r="E100" s="79" t="s">
        <v>58</v>
      </c>
      <c r="F100" s="5" t="s">
        <v>55</v>
      </c>
      <c r="G100" s="3">
        <v>2</v>
      </c>
      <c r="H100" s="3">
        <f t="shared" si="9"/>
        <v>20</v>
      </c>
      <c r="I100" s="2">
        <f t="shared" si="10"/>
        <v>1940</v>
      </c>
      <c r="J100" s="2"/>
      <c r="K100" s="1"/>
    </row>
    <row r="101" spans="1:11">
      <c r="A101" s="2">
        <v>98</v>
      </c>
      <c r="B101" s="80"/>
      <c r="C101" s="78"/>
      <c r="D101" s="78"/>
      <c r="E101" s="79"/>
      <c r="F101" s="5" t="s">
        <v>57</v>
      </c>
      <c r="G101" s="3">
        <v>2</v>
      </c>
      <c r="H101" s="3">
        <f t="shared" si="9"/>
        <v>20</v>
      </c>
      <c r="I101" s="2">
        <f t="shared" si="10"/>
        <v>1960</v>
      </c>
      <c r="J101" s="2"/>
      <c r="K101" s="1"/>
    </row>
    <row r="102" spans="1:11">
      <c r="A102" s="2">
        <v>99</v>
      </c>
      <c r="B102" s="80"/>
      <c r="C102" s="78"/>
      <c r="D102" s="78"/>
      <c r="E102" s="79" t="s">
        <v>60</v>
      </c>
      <c r="F102" s="5" t="s">
        <v>55</v>
      </c>
      <c r="G102" s="3">
        <v>2</v>
      </c>
      <c r="H102" s="3">
        <f t="shared" si="9"/>
        <v>20</v>
      </c>
      <c r="I102" s="2">
        <f t="shared" si="10"/>
        <v>1980</v>
      </c>
      <c r="J102" s="2"/>
      <c r="K102" s="1"/>
    </row>
    <row r="103" spans="1:11">
      <c r="A103" s="2">
        <v>100</v>
      </c>
      <c r="B103" s="80"/>
      <c r="C103" s="78"/>
      <c r="D103" s="78"/>
      <c r="E103" s="79"/>
      <c r="F103" s="5" t="s">
        <v>57</v>
      </c>
      <c r="G103" s="3">
        <v>2</v>
      </c>
      <c r="H103" s="3">
        <f t="shared" si="9"/>
        <v>20</v>
      </c>
      <c r="I103" s="2">
        <f t="shared" si="10"/>
        <v>2000</v>
      </c>
      <c r="J103" s="2"/>
      <c r="K103" s="1"/>
    </row>
    <row r="104" spans="1:11">
      <c r="A104" s="2">
        <v>101</v>
      </c>
      <c r="B104" s="80"/>
      <c r="C104" s="78"/>
      <c r="D104" s="71" t="s">
        <v>69</v>
      </c>
      <c r="E104" s="77" t="s">
        <v>58</v>
      </c>
      <c r="F104" s="6" t="s">
        <v>55</v>
      </c>
      <c r="G104" s="7">
        <v>2</v>
      </c>
      <c r="H104" s="7">
        <f t="shared" si="9"/>
        <v>20</v>
      </c>
      <c r="I104" s="8">
        <f t="shared" si="10"/>
        <v>2020</v>
      </c>
      <c r="J104" s="8"/>
      <c r="K104" s="9"/>
    </row>
    <row r="105" spans="1:11">
      <c r="A105" s="2">
        <v>102</v>
      </c>
      <c r="B105" s="80"/>
      <c r="C105" s="78"/>
      <c r="D105" s="71"/>
      <c r="E105" s="77"/>
      <c r="F105" s="6" t="s">
        <v>57</v>
      </c>
      <c r="G105" s="7">
        <v>2</v>
      </c>
      <c r="H105" s="7">
        <f t="shared" si="9"/>
        <v>20</v>
      </c>
      <c r="I105" s="8">
        <f t="shared" si="10"/>
        <v>2040</v>
      </c>
      <c r="J105" s="8"/>
      <c r="K105" s="9"/>
    </row>
    <row r="106" spans="1:11">
      <c r="A106" s="2">
        <v>103</v>
      </c>
      <c r="B106" s="80"/>
      <c r="C106" s="78"/>
      <c r="D106" s="71"/>
      <c r="E106" s="77" t="s">
        <v>60</v>
      </c>
      <c r="F106" s="6" t="s">
        <v>55</v>
      </c>
      <c r="G106" s="7">
        <v>2</v>
      </c>
      <c r="H106" s="7">
        <f t="shared" si="9"/>
        <v>20</v>
      </c>
      <c r="I106" s="8">
        <f t="shared" si="10"/>
        <v>2060</v>
      </c>
      <c r="J106" s="8"/>
      <c r="K106" s="9"/>
    </row>
    <row r="107" spans="1:11">
      <c r="A107" s="2">
        <v>104</v>
      </c>
      <c r="B107" s="80"/>
      <c r="C107" s="78"/>
      <c r="D107" s="71"/>
      <c r="E107" s="77"/>
      <c r="F107" s="6" t="s">
        <v>57</v>
      </c>
      <c r="G107" s="7">
        <v>2</v>
      </c>
      <c r="H107" s="7">
        <f t="shared" si="9"/>
        <v>20</v>
      </c>
      <c r="I107" s="8">
        <f t="shared" si="10"/>
        <v>2080</v>
      </c>
      <c r="J107" s="8"/>
      <c r="K107" s="9"/>
    </row>
    <row r="108" spans="1:11">
      <c r="A108" s="2">
        <v>105</v>
      </c>
      <c r="B108" s="80"/>
      <c r="C108" s="78" t="s">
        <v>80</v>
      </c>
      <c r="D108" s="78" t="s">
        <v>61</v>
      </c>
      <c r="E108" s="79" t="s">
        <v>58</v>
      </c>
      <c r="F108" s="5" t="s">
        <v>55</v>
      </c>
      <c r="G108" s="3">
        <v>2</v>
      </c>
      <c r="H108" s="3">
        <f t="shared" ref="H108:H115" si="11">G108*10</f>
        <v>20</v>
      </c>
      <c r="I108" s="2">
        <f t="shared" ref="I108:I115" si="12">A108*H108</f>
        <v>2100</v>
      </c>
      <c r="J108" s="2"/>
      <c r="K108" s="1"/>
    </row>
    <row r="109" spans="1:11">
      <c r="A109" s="2">
        <v>106</v>
      </c>
      <c r="B109" s="80"/>
      <c r="C109" s="78"/>
      <c r="D109" s="78"/>
      <c r="E109" s="79"/>
      <c r="F109" s="5" t="s">
        <v>57</v>
      </c>
      <c r="G109" s="3">
        <v>2</v>
      </c>
      <c r="H109" s="3">
        <f t="shared" si="11"/>
        <v>20</v>
      </c>
      <c r="I109" s="2">
        <f t="shared" si="12"/>
        <v>2120</v>
      </c>
      <c r="J109" s="2"/>
      <c r="K109" s="1"/>
    </row>
    <row r="110" spans="1:11">
      <c r="A110" s="2">
        <v>107</v>
      </c>
      <c r="B110" s="80"/>
      <c r="C110" s="78"/>
      <c r="D110" s="78"/>
      <c r="E110" s="79" t="s">
        <v>60</v>
      </c>
      <c r="F110" s="5" t="s">
        <v>55</v>
      </c>
      <c r="G110" s="3">
        <v>2</v>
      </c>
      <c r="H110" s="3">
        <f t="shared" si="11"/>
        <v>20</v>
      </c>
      <c r="I110" s="2">
        <f t="shared" si="12"/>
        <v>2140</v>
      </c>
      <c r="J110" s="2"/>
      <c r="K110" s="1"/>
    </row>
    <row r="111" spans="1:11">
      <c r="A111" s="2">
        <v>108</v>
      </c>
      <c r="B111" s="80"/>
      <c r="C111" s="78"/>
      <c r="D111" s="78"/>
      <c r="E111" s="79"/>
      <c r="F111" s="5" t="s">
        <v>57</v>
      </c>
      <c r="G111" s="3">
        <v>2</v>
      </c>
      <c r="H111" s="3">
        <f t="shared" si="11"/>
        <v>20</v>
      </c>
      <c r="I111" s="2">
        <f t="shared" si="12"/>
        <v>2160</v>
      </c>
      <c r="J111" s="2"/>
      <c r="K111" s="1"/>
    </row>
    <row r="112" spans="1:11">
      <c r="A112" s="2">
        <v>109</v>
      </c>
      <c r="B112" s="80"/>
      <c r="C112" s="78"/>
      <c r="D112" s="71" t="s">
        <v>69</v>
      </c>
      <c r="E112" s="77" t="s">
        <v>58</v>
      </c>
      <c r="F112" s="6" t="s">
        <v>55</v>
      </c>
      <c r="G112" s="7">
        <v>2</v>
      </c>
      <c r="H112" s="7">
        <f t="shared" si="11"/>
        <v>20</v>
      </c>
      <c r="I112" s="8">
        <f t="shared" si="12"/>
        <v>2180</v>
      </c>
      <c r="J112" s="8"/>
      <c r="K112" s="9"/>
    </row>
    <row r="113" spans="1:11">
      <c r="A113" s="2">
        <v>110</v>
      </c>
      <c r="B113" s="80"/>
      <c r="C113" s="78"/>
      <c r="D113" s="71"/>
      <c r="E113" s="77"/>
      <c r="F113" s="6" t="s">
        <v>57</v>
      </c>
      <c r="G113" s="7">
        <v>2</v>
      </c>
      <c r="H113" s="7">
        <f t="shared" si="11"/>
        <v>20</v>
      </c>
      <c r="I113" s="8">
        <f t="shared" si="12"/>
        <v>2200</v>
      </c>
      <c r="J113" s="8"/>
      <c r="K113" s="9"/>
    </row>
    <row r="114" spans="1:11">
      <c r="A114" s="2">
        <v>111</v>
      </c>
      <c r="B114" s="80"/>
      <c r="C114" s="78"/>
      <c r="D114" s="71"/>
      <c r="E114" s="77" t="s">
        <v>60</v>
      </c>
      <c r="F114" s="6" t="s">
        <v>55</v>
      </c>
      <c r="G114" s="7">
        <v>2</v>
      </c>
      <c r="H114" s="7">
        <f t="shared" si="11"/>
        <v>20</v>
      </c>
      <c r="I114" s="8">
        <f t="shared" si="12"/>
        <v>2220</v>
      </c>
      <c r="J114" s="8"/>
      <c r="K114" s="9"/>
    </row>
    <row r="115" spans="1:11">
      <c r="A115" s="2">
        <v>112</v>
      </c>
      <c r="B115" s="80"/>
      <c r="C115" s="78"/>
      <c r="D115" s="71"/>
      <c r="E115" s="77"/>
      <c r="F115" s="6" t="s">
        <v>57</v>
      </c>
      <c r="G115" s="7">
        <v>2</v>
      </c>
      <c r="H115" s="7">
        <f t="shared" si="11"/>
        <v>20</v>
      </c>
      <c r="I115" s="8">
        <f t="shared" si="12"/>
        <v>2240</v>
      </c>
      <c r="J115" s="8"/>
      <c r="K115" s="9"/>
    </row>
  </sheetData>
  <mergeCells count="90">
    <mergeCell ref="B4:B115"/>
    <mergeCell ref="C16:C17"/>
    <mergeCell ref="C18:C19"/>
    <mergeCell ref="C20:C21"/>
    <mergeCell ref="C22:C23"/>
    <mergeCell ref="C24:C25"/>
    <mergeCell ref="C26:C27"/>
    <mergeCell ref="C52:C59"/>
    <mergeCell ref="C4:C5"/>
    <mergeCell ref="C6:C7"/>
    <mergeCell ref="C8:C9"/>
    <mergeCell ref="C10:C11"/>
    <mergeCell ref="C12:C13"/>
    <mergeCell ref="C100:C107"/>
    <mergeCell ref="C92:C99"/>
    <mergeCell ref="C60:C67"/>
    <mergeCell ref="C28:C35"/>
    <mergeCell ref="C36:C43"/>
    <mergeCell ref="D36:D39"/>
    <mergeCell ref="C44:C51"/>
    <mergeCell ref="D44:D47"/>
    <mergeCell ref="D52:D55"/>
    <mergeCell ref="C68:C75"/>
    <mergeCell ref="D68:D71"/>
    <mergeCell ref="D60:D63"/>
    <mergeCell ref="C84:C91"/>
    <mergeCell ref="D84:D87"/>
    <mergeCell ref="D96:D99"/>
    <mergeCell ref="E36:E37"/>
    <mergeCell ref="E38:E39"/>
    <mergeCell ref="D40:D43"/>
    <mergeCell ref="E40:E41"/>
    <mergeCell ref="E42:E43"/>
    <mergeCell ref="E44:E45"/>
    <mergeCell ref="E46:E47"/>
    <mergeCell ref="D48:D51"/>
    <mergeCell ref="E48:E49"/>
    <mergeCell ref="E50:E51"/>
    <mergeCell ref="E52:E53"/>
    <mergeCell ref="E54:E55"/>
    <mergeCell ref="D56:D59"/>
    <mergeCell ref="E56:E57"/>
    <mergeCell ref="E58:E59"/>
    <mergeCell ref="E28:E29"/>
    <mergeCell ref="E30:E31"/>
    <mergeCell ref="D32:D35"/>
    <mergeCell ref="E32:E33"/>
    <mergeCell ref="E34:E35"/>
    <mergeCell ref="D28:D31"/>
    <mergeCell ref="E68:E69"/>
    <mergeCell ref="E70:E71"/>
    <mergeCell ref="D72:D75"/>
    <mergeCell ref="E72:E73"/>
    <mergeCell ref="E74:E75"/>
    <mergeCell ref="E60:E61"/>
    <mergeCell ref="E62:E63"/>
    <mergeCell ref="D64:D67"/>
    <mergeCell ref="E64:E65"/>
    <mergeCell ref="E66:E67"/>
    <mergeCell ref="E76:E77"/>
    <mergeCell ref="E78:E79"/>
    <mergeCell ref="D80:D83"/>
    <mergeCell ref="E80:E81"/>
    <mergeCell ref="E82:E83"/>
    <mergeCell ref="E96:E97"/>
    <mergeCell ref="E98:E99"/>
    <mergeCell ref="C14:C15"/>
    <mergeCell ref="D108:D111"/>
    <mergeCell ref="E108:E109"/>
    <mergeCell ref="E110:E111"/>
    <mergeCell ref="E84:E85"/>
    <mergeCell ref="E86:E87"/>
    <mergeCell ref="C76:C83"/>
    <mergeCell ref="D76:D79"/>
    <mergeCell ref="D92:D95"/>
    <mergeCell ref="E92:E93"/>
    <mergeCell ref="E94:E95"/>
    <mergeCell ref="D88:D91"/>
    <mergeCell ref="E88:E89"/>
    <mergeCell ref="E90:E91"/>
    <mergeCell ref="D112:D115"/>
    <mergeCell ref="E112:E113"/>
    <mergeCell ref="E114:E115"/>
    <mergeCell ref="C108:C115"/>
    <mergeCell ref="E100:E101"/>
    <mergeCell ref="E102:E103"/>
    <mergeCell ref="D104:D107"/>
    <mergeCell ref="E104:E105"/>
    <mergeCell ref="E106:E107"/>
    <mergeCell ref="D100:D103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N323"/>
  <sheetViews>
    <sheetView zoomScaleNormal="100" workbookViewId="0">
      <selection activeCell="J4" sqref="J4"/>
    </sheetView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2">
        <v>1</v>
      </c>
      <c r="B4" s="82">
        <v>1</v>
      </c>
      <c r="C4" s="78" t="s">
        <v>22</v>
      </c>
      <c r="D4" s="81" t="s">
        <v>10</v>
      </c>
      <c r="E4" s="4"/>
      <c r="F4" s="4"/>
      <c r="G4" s="3">
        <v>25</v>
      </c>
      <c r="H4" s="3">
        <f t="shared" ref="H4:H9" si="0">G4*10</f>
        <v>250</v>
      </c>
      <c r="I4" s="12">
        <f t="shared" ref="I4:I35" si="1">A4*H4</f>
        <v>250</v>
      </c>
      <c r="J4" s="3" t="str">
        <f>_xlfn.CONCAT("fft_",A4,".txt")</f>
        <v>fft_1.txt</v>
      </c>
      <c r="K4" s="12"/>
      <c r="M4" s="22" t="s">
        <v>81</v>
      </c>
      <c r="N4" s="1">
        <f>COUNTIF(J4:J163, "*")</f>
        <v>64</v>
      </c>
    </row>
    <row r="5" spans="1:14" ht="15" customHeight="1">
      <c r="A5" s="12">
        <v>2</v>
      </c>
      <c r="B5" s="83"/>
      <c r="C5" s="78"/>
      <c r="D5" s="81"/>
      <c r="E5" s="4"/>
      <c r="F5" s="4"/>
      <c r="G5" s="3">
        <v>25</v>
      </c>
      <c r="H5" s="3">
        <f t="shared" si="0"/>
        <v>250</v>
      </c>
      <c r="I5" s="12">
        <f t="shared" si="1"/>
        <v>500</v>
      </c>
      <c r="J5" s="3" t="str">
        <f t="shared" ref="J5:J27" si="2">_xlfn.CONCAT("fft_",A5,".txt")</f>
        <v>fft_2.txt</v>
      </c>
      <c r="K5" s="12"/>
      <c r="M5" s="1" t="s">
        <v>82</v>
      </c>
      <c r="N5" s="1">
        <f>SUMIF(J4:J163,"*",H4:H163)</f>
        <v>16000</v>
      </c>
    </row>
    <row r="6" spans="1:14" ht="15" customHeight="1">
      <c r="A6" s="12">
        <v>3</v>
      </c>
      <c r="B6" s="83"/>
      <c r="C6" s="78"/>
      <c r="D6" s="81"/>
      <c r="E6" s="4"/>
      <c r="F6" s="4"/>
      <c r="G6" s="3">
        <v>25</v>
      </c>
      <c r="H6" s="3">
        <f t="shared" si="0"/>
        <v>250</v>
      </c>
      <c r="I6" s="12">
        <f t="shared" si="1"/>
        <v>750</v>
      </c>
      <c r="J6" s="3" t="str">
        <f t="shared" si="2"/>
        <v>fft_3.txt</v>
      </c>
      <c r="K6" s="12"/>
    </row>
    <row r="7" spans="1:14" ht="15" customHeight="1">
      <c r="A7" s="12">
        <v>4</v>
      </c>
      <c r="B7" s="83"/>
      <c r="C7" s="78"/>
      <c r="D7" s="81"/>
      <c r="E7" s="4"/>
      <c r="F7" s="4"/>
      <c r="G7" s="3">
        <v>25</v>
      </c>
      <c r="H7" s="3">
        <f t="shared" si="0"/>
        <v>250</v>
      </c>
      <c r="I7" s="12">
        <f t="shared" si="1"/>
        <v>1000</v>
      </c>
      <c r="J7" s="3" t="str">
        <f t="shared" si="2"/>
        <v>fft_4.txt</v>
      </c>
      <c r="K7" s="12"/>
    </row>
    <row r="8" spans="1:14" ht="15" customHeight="1">
      <c r="A8" s="12">
        <v>5</v>
      </c>
      <c r="B8" s="83"/>
      <c r="C8" s="78"/>
      <c r="D8" s="81" t="s">
        <v>8</v>
      </c>
      <c r="E8" s="4"/>
      <c r="F8" s="4"/>
      <c r="G8" s="3">
        <v>25</v>
      </c>
      <c r="H8" s="3">
        <f t="shared" si="0"/>
        <v>250</v>
      </c>
      <c r="I8" s="12">
        <f t="shared" si="1"/>
        <v>1250</v>
      </c>
      <c r="J8" s="3" t="str">
        <f t="shared" si="2"/>
        <v>fft_5.txt</v>
      </c>
      <c r="K8" s="12"/>
      <c r="M8" t="s">
        <v>83</v>
      </c>
    </row>
    <row r="9" spans="1:14" ht="15" customHeight="1">
      <c r="A9" s="12">
        <v>6</v>
      </c>
      <c r="B9" s="83"/>
      <c r="C9" s="78"/>
      <c r="D9" s="81"/>
      <c r="E9" s="4"/>
      <c r="F9" s="4"/>
      <c r="G9" s="3">
        <v>25</v>
      </c>
      <c r="H9" s="3">
        <f t="shared" si="0"/>
        <v>250</v>
      </c>
      <c r="I9" s="12">
        <f t="shared" si="1"/>
        <v>1500</v>
      </c>
      <c r="J9" s="3" t="str">
        <f t="shared" si="2"/>
        <v>fft_6.txt</v>
      </c>
      <c r="K9" s="12"/>
      <c r="M9" t="s">
        <v>84</v>
      </c>
    </row>
    <row r="10" spans="1:14" ht="15" customHeight="1">
      <c r="A10" s="12">
        <v>7</v>
      </c>
      <c r="B10" s="83"/>
      <c r="C10" s="78"/>
      <c r="D10" s="81"/>
      <c r="E10" s="4"/>
      <c r="F10" s="4"/>
      <c r="G10" s="3">
        <v>25</v>
      </c>
      <c r="H10" s="3">
        <f>G10*10</f>
        <v>250</v>
      </c>
      <c r="I10" s="12">
        <f t="shared" si="1"/>
        <v>1750</v>
      </c>
      <c r="J10" s="3" t="str">
        <f t="shared" si="2"/>
        <v>fft_7.txt</v>
      </c>
      <c r="K10" s="12"/>
      <c r="M10">
        <v>1</v>
      </c>
      <c r="N10" t="s">
        <v>85</v>
      </c>
    </row>
    <row r="11" spans="1:14" ht="15" customHeight="1">
      <c r="A11" s="12">
        <v>8</v>
      </c>
      <c r="B11" s="83"/>
      <c r="C11" s="78"/>
      <c r="D11" s="81"/>
      <c r="E11" s="4"/>
      <c r="F11" s="4"/>
      <c r="G11" s="3">
        <v>25</v>
      </c>
      <c r="H11" s="3">
        <f t="shared" ref="H11:H124" si="3">G11*10</f>
        <v>250</v>
      </c>
      <c r="I11" s="12">
        <f t="shared" si="1"/>
        <v>2000</v>
      </c>
      <c r="J11" s="3" t="str">
        <f t="shared" si="2"/>
        <v>fft_8.txt</v>
      </c>
      <c r="K11" s="12"/>
      <c r="M11">
        <v>2</v>
      </c>
      <c r="N11" t="s">
        <v>86</v>
      </c>
    </row>
    <row r="12" spans="1:14" ht="15" customHeight="1">
      <c r="A12" s="12">
        <v>9</v>
      </c>
      <c r="B12" s="83"/>
      <c r="C12" s="78" t="s">
        <v>25</v>
      </c>
      <c r="D12" s="21" t="s">
        <v>10</v>
      </c>
      <c r="E12" s="4"/>
      <c r="F12" s="4"/>
      <c r="G12" s="3">
        <v>25</v>
      </c>
      <c r="H12" s="3">
        <f t="shared" si="3"/>
        <v>250</v>
      </c>
      <c r="I12" s="12">
        <f t="shared" si="1"/>
        <v>2250</v>
      </c>
      <c r="J12" s="3" t="str">
        <f t="shared" si="2"/>
        <v>fft_9.txt</v>
      </c>
      <c r="K12" s="12"/>
      <c r="M12">
        <v>3</v>
      </c>
      <c r="N12" t="s">
        <v>87</v>
      </c>
    </row>
    <row r="13" spans="1:14" ht="15" customHeight="1">
      <c r="A13" s="12">
        <v>10</v>
      </c>
      <c r="B13" s="83"/>
      <c r="C13" s="78"/>
      <c r="D13" s="21" t="s">
        <v>8</v>
      </c>
      <c r="E13" s="4"/>
      <c r="F13" s="4"/>
      <c r="G13" s="3">
        <v>25</v>
      </c>
      <c r="H13" s="3">
        <f t="shared" si="3"/>
        <v>250</v>
      </c>
      <c r="I13" s="12">
        <f t="shared" si="1"/>
        <v>2500</v>
      </c>
      <c r="J13" s="3" t="str">
        <f t="shared" si="2"/>
        <v>fft_10.txt</v>
      </c>
      <c r="K13" s="12"/>
      <c r="M13">
        <v>4</v>
      </c>
      <c r="N13" t="s">
        <v>4</v>
      </c>
    </row>
    <row r="14" spans="1:14" ht="15" customHeight="1">
      <c r="A14" s="12">
        <v>11</v>
      </c>
      <c r="B14" s="83"/>
      <c r="C14" s="78"/>
      <c r="D14" s="21" t="s">
        <v>10</v>
      </c>
      <c r="E14" s="4"/>
      <c r="F14" s="4"/>
      <c r="G14" s="3">
        <v>25</v>
      </c>
      <c r="H14" s="3">
        <f t="shared" si="3"/>
        <v>250</v>
      </c>
      <c r="I14" s="12">
        <f t="shared" si="1"/>
        <v>2750</v>
      </c>
      <c r="J14" s="3" t="str">
        <f t="shared" si="2"/>
        <v>fft_11.txt</v>
      </c>
      <c r="K14" s="12"/>
      <c r="M14">
        <v>5</v>
      </c>
      <c r="N14" t="s">
        <v>20</v>
      </c>
    </row>
    <row r="15" spans="1:14" ht="15" customHeight="1">
      <c r="A15" s="12">
        <v>12</v>
      </c>
      <c r="B15" s="83"/>
      <c r="C15" s="78"/>
      <c r="D15" s="21" t="s">
        <v>8</v>
      </c>
      <c r="E15" s="4"/>
      <c r="F15" s="4"/>
      <c r="G15" s="3">
        <v>25</v>
      </c>
      <c r="H15" s="3">
        <f t="shared" si="3"/>
        <v>250</v>
      </c>
      <c r="I15" s="12">
        <f t="shared" si="1"/>
        <v>3000</v>
      </c>
      <c r="J15" s="3" t="str">
        <f t="shared" si="2"/>
        <v>fft_12.txt</v>
      </c>
      <c r="K15" s="12"/>
    </row>
    <row r="16" spans="1:14" ht="15" customHeight="1">
      <c r="A16" s="12">
        <v>13</v>
      </c>
      <c r="B16" s="83"/>
      <c r="C16" s="78"/>
      <c r="D16" s="21" t="s">
        <v>10</v>
      </c>
      <c r="E16" s="4"/>
      <c r="F16" s="4"/>
      <c r="G16" s="3">
        <v>25</v>
      </c>
      <c r="H16" s="3">
        <f t="shared" si="3"/>
        <v>250</v>
      </c>
      <c r="I16" s="12">
        <f t="shared" si="1"/>
        <v>3250</v>
      </c>
      <c r="J16" s="3" t="str">
        <f t="shared" si="2"/>
        <v>fft_13.txt</v>
      </c>
      <c r="K16" s="12"/>
    </row>
    <row r="17" spans="1:11" ht="15" customHeight="1">
      <c r="A17" s="12">
        <v>14</v>
      </c>
      <c r="B17" s="83"/>
      <c r="C17" s="78"/>
      <c r="D17" s="21" t="s">
        <v>8</v>
      </c>
      <c r="E17" s="4"/>
      <c r="F17" s="4"/>
      <c r="G17" s="3">
        <v>25</v>
      </c>
      <c r="H17" s="3">
        <f t="shared" si="3"/>
        <v>250</v>
      </c>
      <c r="I17" s="12">
        <f t="shared" si="1"/>
        <v>3500</v>
      </c>
      <c r="J17" s="3" t="str">
        <f t="shared" si="2"/>
        <v>fft_14.txt</v>
      </c>
      <c r="K17" s="12"/>
    </row>
    <row r="18" spans="1:11" ht="15" customHeight="1">
      <c r="A18" s="12">
        <v>15</v>
      </c>
      <c r="B18" s="83"/>
      <c r="C18" s="78"/>
      <c r="D18" s="21" t="s">
        <v>10</v>
      </c>
      <c r="E18" s="4"/>
      <c r="F18" s="4"/>
      <c r="G18" s="3">
        <v>25</v>
      </c>
      <c r="H18" s="3">
        <f>G18*10</f>
        <v>250</v>
      </c>
      <c r="I18" s="12">
        <f t="shared" si="1"/>
        <v>3750</v>
      </c>
      <c r="J18" s="3" t="str">
        <f t="shared" si="2"/>
        <v>fft_15.txt</v>
      </c>
      <c r="K18" s="12"/>
    </row>
    <row r="19" spans="1:11" ht="15" customHeight="1">
      <c r="A19" s="12">
        <v>16</v>
      </c>
      <c r="B19" s="83"/>
      <c r="C19" s="78"/>
      <c r="D19" s="21" t="s">
        <v>8</v>
      </c>
      <c r="E19" s="4"/>
      <c r="F19" s="4"/>
      <c r="G19" s="3">
        <v>25</v>
      </c>
      <c r="H19" s="3">
        <f t="shared" ref="H19:H25" si="4">G19*10</f>
        <v>250</v>
      </c>
      <c r="I19" s="12">
        <f t="shared" si="1"/>
        <v>4000</v>
      </c>
      <c r="J19" s="3" t="str">
        <f t="shared" si="2"/>
        <v>fft_16.txt</v>
      </c>
      <c r="K19" s="12"/>
    </row>
    <row r="20" spans="1:11" ht="15" customHeight="1">
      <c r="A20" s="12">
        <v>17</v>
      </c>
      <c r="B20" s="83"/>
      <c r="C20" s="78" t="s">
        <v>24</v>
      </c>
      <c r="D20" s="81" t="s">
        <v>10</v>
      </c>
      <c r="E20" s="4"/>
      <c r="F20" s="4"/>
      <c r="G20" s="3">
        <v>25</v>
      </c>
      <c r="H20" s="3">
        <f t="shared" si="4"/>
        <v>250</v>
      </c>
      <c r="I20" s="12">
        <f t="shared" si="1"/>
        <v>4250</v>
      </c>
      <c r="J20" s="3" t="str">
        <f t="shared" si="2"/>
        <v>fft_17.txt</v>
      </c>
      <c r="K20" s="12"/>
    </row>
    <row r="21" spans="1:11" ht="15" customHeight="1">
      <c r="A21" s="12">
        <v>18</v>
      </c>
      <c r="B21" s="83"/>
      <c r="C21" s="78"/>
      <c r="D21" s="81"/>
      <c r="E21" s="4"/>
      <c r="F21" s="4"/>
      <c r="G21" s="3">
        <v>25</v>
      </c>
      <c r="H21" s="3">
        <f t="shared" si="4"/>
        <v>250</v>
      </c>
      <c r="I21" s="12">
        <f t="shared" si="1"/>
        <v>4500</v>
      </c>
      <c r="J21" s="3" t="str">
        <f t="shared" si="2"/>
        <v>fft_18.txt</v>
      </c>
      <c r="K21" s="12"/>
    </row>
    <row r="22" spans="1:11" ht="15" customHeight="1">
      <c r="A22" s="12">
        <v>19</v>
      </c>
      <c r="B22" s="83"/>
      <c r="C22" s="78"/>
      <c r="D22" s="81"/>
      <c r="E22" s="4"/>
      <c r="F22" s="4"/>
      <c r="G22" s="3">
        <v>25</v>
      </c>
      <c r="H22" s="3">
        <f t="shared" si="4"/>
        <v>250</v>
      </c>
      <c r="I22" s="12">
        <f t="shared" si="1"/>
        <v>4750</v>
      </c>
      <c r="J22" s="3" t="str">
        <f t="shared" si="2"/>
        <v>fft_19.txt</v>
      </c>
      <c r="K22" s="12"/>
    </row>
    <row r="23" spans="1:11" ht="15" customHeight="1">
      <c r="A23" s="12">
        <v>20</v>
      </c>
      <c r="B23" s="83"/>
      <c r="C23" s="78"/>
      <c r="D23" s="81"/>
      <c r="E23" s="4"/>
      <c r="F23" s="4"/>
      <c r="G23" s="3">
        <v>25</v>
      </c>
      <c r="H23" s="3">
        <f t="shared" si="4"/>
        <v>250</v>
      </c>
      <c r="I23" s="12">
        <f t="shared" si="1"/>
        <v>5000</v>
      </c>
      <c r="J23" s="3" t="str">
        <f t="shared" si="2"/>
        <v>fft_20.txt</v>
      </c>
      <c r="K23" s="12"/>
    </row>
    <row r="24" spans="1:11" ht="15" customHeight="1">
      <c r="A24" s="12">
        <v>21</v>
      </c>
      <c r="B24" s="83"/>
      <c r="C24" s="78"/>
      <c r="D24" s="81" t="s">
        <v>8</v>
      </c>
      <c r="E24" s="4"/>
      <c r="F24" s="4"/>
      <c r="G24" s="3">
        <v>25</v>
      </c>
      <c r="H24" s="3">
        <f t="shared" si="4"/>
        <v>250</v>
      </c>
      <c r="I24" s="12">
        <f t="shared" si="1"/>
        <v>5250</v>
      </c>
      <c r="J24" s="3" t="str">
        <f t="shared" si="2"/>
        <v>fft_21.txt</v>
      </c>
      <c r="K24" s="12"/>
    </row>
    <row r="25" spans="1:11" ht="15" customHeight="1">
      <c r="A25" s="12">
        <v>22</v>
      </c>
      <c r="B25" s="83"/>
      <c r="C25" s="78"/>
      <c r="D25" s="81"/>
      <c r="E25" s="4"/>
      <c r="F25" s="4"/>
      <c r="G25" s="3">
        <v>25</v>
      </c>
      <c r="H25" s="3">
        <f t="shared" si="4"/>
        <v>250</v>
      </c>
      <c r="I25" s="12">
        <f t="shared" si="1"/>
        <v>5500</v>
      </c>
      <c r="J25" s="3" t="str">
        <f t="shared" si="2"/>
        <v>fft_22.txt</v>
      </c>
      <c r="K25" s="12"/>
    </row>
    <row r="26" spans="1:11" ht="15" customHeight="1">
      <c r="A26" s="12">
        <v>23</v>
      </c>
      <c r="B26" s="83"/>
      <c r="C26" s="78"/>
      <c r="D26" s="81"/>
      <c r="E26" s="4"/>
      <c r="F26" s="4"/>
      <c r="G26" s="3">
        <v>25</v>
      </c>
      <c r="H26" s="3">
        <f>G26*10</f>
        <v>250</v>
      </c>
      <c r="I26" s="12">
        <f t="shared" si="1"/>
        <v>5750</v>
      </c>
      <c r="J26" s="3" t="str">
        <f t="shared" si="2"/>
        <v>fft_23.txt</v>
      </c>
      <c r="K26" s="12"/>
    </row>
    <row r="27" spans="1:11" ht="15" customHeight="1">
      <c r="A27" s="12">
        <v>24</v>
      </c>
      <c r="B27" s="83"/>
      <c r="C27" s="78"/>
      <c r="D27" s="81"/>
      <c r="E27" s="4"/>
      <c r="F27" s="4"/>
      <c r="G27" s="3">
        <v>25</v>
      </c>
      <c r="H27" s="3">
        <f t="shared" ref="H27:H33" si="5">G27*10</f>
        <v>250</v>
      </c>
      <c r="I27" s="12">
        <f t="shared" si="1"/>
        <v>6000</v>
      </c>
      <c r="J27" s="3" t="str">
        <f t="shared" si="2"/>
        <v>fft_24.txt</v>
      </c>
      <c r="K27" s="12"/>
    </row>
    <row r="28" spans="1:11" ht="15" customHeight="1">
      <c r="A28" s="12">
        <v>25</v>
      </c>
      <c r="B28" s="83"/>
      <c r="C28" s="78" t="s">
        <v>23</v>
      </c>
      <c r="D28" s="21" t="s">
        <v>10</v>
      </c>
      <c r="E28" s="4"/>
      <c r="F28" s="4"/>
      <c r="G28" s="3">
        <v>25</v>
      </c>
      <c r="H28" s="3">
        <f t="shared" si="5"/>
        <v>250</v>
      </c>
      <c r="I28" s="12">
        <f t="shared" si="1"/>
        <v>6250</v>
      </c>
      <c r="J28" s="3"/>
      <c r="K28" s="12"/>
    </row>
    <row r="29" spans="1:11" ht="15" customHeight="1">
      <c r="A29" s="12">
        <v>26</v>
      </c>
      <c r="B29" s="83"/>
      <c r="C29" s="78"/>
      <c r="D29" s="21" t="s">
        <v>8</v>
      </c>
      <c r="E29" s="4"/>
      <c r="F29" s="4"/>
      <c r="G29" s="3">
        <v>25</v>
      </c>
      <c r="H29" s="3">
        <f t="shared" si="5"/>
        <v>250</v>
      </c>
      <c r="I29" s="12">
        <f t="shared" si="1"/>
        <v>6500</v>
      </c>
      <c r="J29" s="3"/>
      <c r="K29" s="12"/>
    </row>
    <row r="30" spans="1:11" ht="15" customHeight="1">
      <c r="A30" s="12">
        <v>27</v>
      </c>
      <c r="B30" s="83"/>
      <c r="C30" s="78"/>
      <c r="D30" s="21" t="s">
        <v>10</v>
      </c>
      <c r="E30" s="4"/>
      <c r="F30" s="4"/>
      <c r="G30" s="3">
        <v>25</v>
      </c>
      <c r="H30" s="3">
        <f t="shared" si="5"/>
        <v>250</v>
      </c>
      <c r="I30" s="12">
        <f t="shared" si="1"/>
        <v>6750</v>
      </c>
      <c r="J30" s="3"/>
      <c r="K30" s="12"/>
    </row>
    <row r="31" spans="1:11" ht="15" customHeight="1">
      <c r="A31" s="12">
        <v>28</v>
      </c>
      <c r="B31" s="83"/>
      <c r="C31" s="78"/>
      <c r="D31" s="21" t="s">
        <v>8</v>
      </c>
      <c r="E31" s="4"/>
      <c r="F31" s="4"/>
      <c r="G31" s="3">
        <v>25</v>
      </c>
      <c r="H31" s="3">
        <f t="shared" si="5"/>
        <v>250</v>
      </c>
      <c r="I31" s="12">
        <f t="shared" si="1"/>
        <v>7000</v>
      </c>
      <c r="J31" s="3"/>
      <c r="K31" s="12"/>
    </row>
    <row r="32" spans="1:11" ht="15" customHeight="1">
      <c r="A32" s="12">
        <v>29</v>
      </c>
      <c r="B32" s="83"/>
      <c r="C32" s="78"/>
      <c r="D32" s="21" t="s">
        <v>10</v>
      </c>
      <c r="E32" s="4"/>
      <c r="F32" s="4"/>
      <c r="G32" s="3">
        <v>25</v>
      </c>
      <c r="H32" s="3">
        <f t="shared" si="5"/>
        <v>250</v>
      </c>
      <c r="I32" s="12">
        <f t="shared" si="1"/>
        <v>7250</v>
      </c>
      <c r="J32" s="3"/>
      <c r="K32" s="12"/>
    </row>
    <row r="33" spans="1:11" ht="15" customHeight="1">
      <c r="A33" s="12">
        <v>30</v>
      </c>
      <c r="B33" s="83"/>
      <c r="C33" s="78"/>
      <c r="D33" s="21" t="s">
        <v>8</v>
      </c>
      <c r="E33" s="4"/>
      <c r="F33" s="4"/>
      <c r="G33" s="3">
        <v>25</v>
      </c>
      <c r="H33" s="3">
        <f t="shared" si="5"/>
        <v>250</v>
      </c>
      <c r="I33" s="12">
        <f t="shared" si="1"/>
        <v>7500</v>
      </c>
      <c r="J33" s="3"/>
      <c r="K33" s="12"/>
    </row>
    <row r="34" spans="1:11" ht="15" customHeight="1">
      <c r="A34" s="12">
        <v>31</v>
      </c>
      <c r="B34" s="83"/>
      <c r="C34" s="78"/>
      <c r="D34" s="21" t="s">
        <v>10</v>
      </c>
      <c r="E34" s="4"/>
      <c r="F34" s="4"/>
      <c r="G34" s="3">
        <v>25</v>
      </c>
      <c r="H34" s="3">
        <f>G34*10</f>
        <v>250</v>
      </c>
      <c r="I34" s="12">
        <f t="shared" si="1"/>
        <v>7750</v>
      </c>
      <c r="J34" s="3"/>
      <c r="K34" s="12"/>
    </row>
    <row r="35" spans="1:11" ht="15" customHeight="1">
      <c r="A35" s="12">
        <v>32</v>
      </c>
      <c r="B35" s="83"/>
      <c r="C35" s="78"/>
      <c r="D35" s="21" t="s">
        <v>8</v>
      </c>
      <c r="E35" s="4"/>
      <c r="F35" s="4"/>
      <c r="G35" s="3">
        <v>25</v>
      </c>
      <c r="H35" s="3">
        <f t="shared" ref="H35:H41" si="6">G35*10</f>
        <v>250</v>
      </c>
      <c r="I35" s="12">
        <f t="shared" si="1"/>
        <v>8000</v>
      </c>
      <c r="J35" s="3"/>
      <c r="K35" s="12"/>
    </row>
    <row r="36" spans="1:11" ht="15" customHeight="1">
      <c r="A36" s="12">
        <v>33</v>
      </c>
      <c r="B36" s="83"/>
      <c r="C36" s="78" t="s">
        <v>26</v>
      </c>
      <c r="D36" s="81" t="s">
        <v>10</v>
      </c>
      <c r="E36" s="4"/>
      <c r="F36" s="4"/>
      <c r="G36" s="3">
        <v>25</v>
      </c>
      <c r="H36" s="3">
        <f t="shared" si="6"/>
        <v>250</v>
      </c>
      <c r="I36" s="12">
        <f t="shared" ref="I36:I67" si="7">A36*H36</f>
        <v>8250</v>
      </c>
      <c r="J36" s="3"/>
      <c r="K36" s="12"/>
    </row>
    <row r="37" spans="1:11" ht="15" customHeight="1">
      <c r="A37" s="12">
        <v>34</v>
      </c>
      <c r="B37" s="83"/>
      <c r="C37" s="78"/>
      <c r="D37" s="81"/>
      <c r="E37" s="4"/>
      <c r="F37" s="4"/>
      <c r="G37" s="3">
        <v>25</v>
      </c>
      <c r="H37" s="3">
        <f t="shared" si="6"/>
        <v>250</v>
      </c>
      <c r="I37" s="12">
        <f t="shared" si="7"/>
        <v>8500</v>
      </c>
      <c r="J37" s="3"/>
      <c r="K37" s="12"/>
    </row>
    <row r="38" spans="1:11" ht="15" customHeight="1">
      <c r="A38" s="12">
        <v>35</v>
      </c>
      <c r="B38" s="83"/>
      <c r="C38" s="78"/>
      <c r="D38" s="81"/>
      <c r="E38" s="4"/>
      <c r="F38" s="4"/>
      <c r="G38" s="3">
        <v>25</v>
      </c>
      <c r="H38" s="3">
        <f t="shared" si="6"/>
        <v>250</v>
      </c>
      <c r="I38" s="12">
        <f t="shared" si="7"/>
        <v>8750</v>
      </c>
      <c r="J38" s="3"/>
      <c r="K38" s="12"/>
    </row>
    <row r="39" spans="1:11" ht="15" customHeight="1">
      <c r="A39" s="12">
        <v>36</v>
      </c>
      <c r="B39" s="83"/>
      <c r="C39" s="78"/>
      <c r="D39" s="81"/>
      <c r="E39" s="4"/>
      <c r="F39" s="4"/>
      <c r="G39" s="3">
        <v>25</v>
      </c>
      <c r="H39" s="3">
        <f t="shared" si="6"/>
        <v>250</v>
      </c>
      <c r="I39" s="12">
        <f t="shared" si="7"/>
        <v>9000</v>
      </c>
      <c r="J39" s="3"/>
      <c r="K39" s="12"/>
    </row>
    <row r="40" spans="1:11" ht="15" customHeight="1">
      <c r="A40" s="12">
        <v>37</v>
      </c>
      <c r="B40" s="83"/>
      <c r="C40" s="78"/>
      <c r="D40" s="81" t="s">
        <v>8</v>
      </c>
      <c r="E40" s="4"/>
      <c r="F40" s="4"/>
      <c r="G40" s="3">
        <v>25</v>
      </c>
      <c r="H40" s="3">
        <f t="shared" si="6"/>
        <v>250</v>
      </c>
      <c r="I40" s="12">
        <f t="shared" si="7"/>
        <v>9250</v>
      </c>
      <c r="J40" s="3"/>
      <c r="K40" s="12"/>
    </row>
    <row r="41" spans="1:11" ht="15" customHeight="1">
      <c r="A41" s="12">
        <v>38</v>
      </c>
      <c r="B41" s="83"/>
      <c r="C41" s="78"/>
      <c r="D41" s="81"/>
      <c r="E41" s="4"/>
      <c r="F41" s="4"/>
      <c r="G41" s="3">
        <v>25</v>
      </c>
      <c r="H41" s="3">
        <f t="shared" si="6"/>
        <v>250</v>
      </c>
      <c r="I41" s="12">
        <f t="shared" si="7"/>
        <v>9500</v>
      </c>
      <c r="J41" s="3"/>
      <c r="K41" s="12"/>
    </row>
    <row r="42" spans="1:11" ht="15" customHeight="1">
      <c r="A42" s="12">
        <v>39</v>
      </c>
      <c r="B42" s="83"/>
      <c r="C42" s="78"/>
      <c r="D42" s="81"/>
      <c r="E42" s="4"/>
      <c r="F42" s="4"/>
      <c r="G42" s="3">
        <v>25</v>
      </c>
      <c r="H42" s="3">
        <f>G42*10</f>
        <v>250</v>
      </c>
      <c r="I42" s="12">
        <f t="shared" si="7"/>
        <v>9750</v>
      </c>
      <c r="J42" s="3"/>
      <c r="K42" s="12"/>
    </row>
    <row r="43" spans="1:11" ht="15" customHeight="1">
      <c r="A43" s="12">
        <v>40</v>
      </c>
      <c r="B43" s="83"/>
      <c r="C43" s="78"/>
      <c r="D43" s="81"/>
      <c r="E43" s="4"/>
      <c r="F43" s="4"/>
      <c r="G43" s="3">
        <v>25</v>
      </c>
      <c r="H43" s="3">
        <f t="shared" ref="H43:H49" si="8">G43*10</f>
        <v>250</v>
      </c>
      <c r="I43" s="12">
        <f t="shared" si="7"/>
        <v>10000</v>
      </c>
      <c r="J43" s="3"/>
      <c r="K43" s="12"/>
    </row>
    <row r="44" spans="1:11" ht="15" customHeight="1">
      <c r="A44" s="12">
        <v>41</v>
      </c>
      <c r="B44" s="83"/>
      <c r="C44" s="78" t="s">
        <v>27</v>
      </c>
      <c r="D44" s="21" t="s">
        <v>10</v>
      </c>
      <c r="E44" s="4"/>
      <c r="F44" s="4"/>
      <c r="G44" s="3">
        <v>25</v>
      </c>
      <c r="H44" s="3">
        <f t="shared" si="8"/>
        <v>250</v>
      </c>
      <c r="I44" s="12">
        <f t="shared" si="7"/>
        <v>10250</v>
      </c>
      <c r="J44" s="3"/>
      <c r="K44" s="12"/>
    </row>
    <row r="45" spans="1:11" ht="15" customHeight="1">
      <c r="A45" s="12">
        <v>42</v>
      </c>
      <c r="B45" s="83"/>
      <c r="C45" s="78"/>
      <c r="D45" s="21" t="s">
        <v>8</v>
      </c>
      <c r="E45" s="4"/>
      <c r="F45" s="4"/>
      <c r="G45" s="3">
        <v>25</v>
      </c>
      <c r="H45" s="3">
        <f t="shared" si="8"/>
        <v>250</v>
      </c>
      <c r="I45" s="12">
        <f t="shared" si="7"/>
        <v>10500</v>
      </c>
      <c r="J45" s="3"/>
      <c r="K45" s="12"/>
    </row>
    <row r="46" spans="1:11" ht="15" customHeight="1">
      <c r="A46" s="12">
        <v>43</v>
      </c>
      <c r="B46" s="83"/>
      <c r="C46" s="78"/>
      <c r="D46" s="21" t="s">
        <v>10</v>
      </c>
      <c r="E46" s="4"/>
      <c r="F46" s="4"/>
      <c r="G46" s="3">
        <v>25</v>
      </c>
      <c r="H46" s="3">
        <f t="shared" si="8"/>
        <v>250</v>
      </c>
      <c r="I46" s="12">
        <f t="shared" si="7"/>
        <v>10750</v>
      </c>
      <c r="J46" s="3"/>
      <c r="K46" s="12"/>
    </row>
    <row r="47" spans="1:11" ht="15" customHeight="1">
      <c r="A47" s="12">
        <v>44</v>
      </c>
      <c r="B47" s="83"/>
      <c r="C47" s="78"/>
      <c r="D47" s="21" t="s">
        <v>8</v>
      </c>
      <c r="E47" s="4"/>
      <c r="F47" s="4"/>
      <c r="G47" s="3">
        <v>25</v>
      </c>
      <c r="H47" s="3">
        <f t="shared" si="8"/>
        <v>250</v>
      </c>
      <c r="I47" s="12">
        <f t="shared" si="7"/>
        <v>11000</v>
      </c>
      <c r="J47" s="3"/>
      <c r="K47" s="12"/>
    </row>
    <row r="48" spans="1:11" ht="15" customHeight="1">
      <c r="A48" s="12">
        <v>45</v>
      </c>
      <c r="B48" s="83"/>
      <c r="C48" s="78"/>
      <c r="D48" s="21" t="s">
        <v>10</v>
      </c>
      <c r="E48" s="4"/>
      <c r="F48" s="4"/>
      <c r="G48" s="3">
        <v>25</v>
      </c>
      <c r="H48" s="3">
        <f t="shared" si="8"/>
        <v>250</v>
      </c>
      <c r="I48" s="12">
        <f t="shared" si="7"/>
        <v>11250</v>
      </c>
      <c r="J48" s="3"/>
      <c r="K48" s="12"/>
    </row>
    <row r="49" spans="1:11" ht="15" customHeight="1">
      <c r="A49" s="12">
        <v>46</v>
      </c>
      <c r="B49" s="83"/>
      <c r="C49" s="78"/>
      <c r="D49" s="21" t="s">
        <v>8</v>
      </c>
      <c r="E49" s="4"/>
      <c r="F49" s="4"/>
      <c r="G49" s="3">
        <v>25</v>
      </c>
      <c r="H49" s="3">
        <f t="shared" si="8"/>
        <v>250</v>
      </c>
      <c r="I49" s="12">
        <f t="shared" si="7"/>
        <v>11500</v>
      </c>
      <c r="J49" s="3"/>
      <c r="K49" s="12"/>
    </row>
    <row r="50" spans="1:11" ht="15" customHeight="1">
      <c r="A50" s="12">
        <v>47</v>
      </c>
      <c r="B50" s="83"/>
      <c r="C50" s="78"/>
      <c r="D50" s="21" t="s">
        <v>10</v>
      </c>
      <c r="E50" s="4"/>
      <c r="F50" s="4"/>
      <c r="G50" s="3">
        <v>25</v>
      </c>
      <c r="H50" s="3">
        <f>G50*10</f>
        <v>250</v>
      </c>
      <c r="I50" s="12">
        <f t="shared" si="7"/>
        <v>11750</v>
      </c>
      <c r="J50" s="3"/>
      <c r="K50" s="12"/>
    </row>
    <row r="51" spans="1:11" ht="15" customHeight="1">
      <c r="A51" s="12">
        <v>48</v>
      </c>
      <c r="B51" s="83"/>
      <c r="C51" s="78"/>
      <c r="D51" s="21" t="s">
        <v>8</v>
      </c>
      <c r="E51" s="4"/>
      <c r="F51" s="4"/>
      <c r="G51" s="3">
        <v>25</v>
      </c>
      <c r="H51" s="3">
        <f t="shared" ref="H51:H57" si="9">G51*10</f>
        <v>250</v>
      </c>
      <c r="I51" s="12">
        <f t="shared" si="7"/>
        <v>12000</v>
      </c>
      <c r="J51" s="3"/>
      <c r="K51" s="12"/>
    </row>
    <row r="52" spans="1:11" ht="15" customHeight="1">
      <c r="A52" s="12">
        <v>49</v>
      </c>
      <c r="B52" s="83"/>
      <c r="C52" s="78" t="s">
        <v>28</v>
      </c>
      <c r="D52" s="81" t="s">
        <v>10</v>
      </c>
      <c r="E52" s="4"/>
      <c r="F52" s="4"/>
      <c r="G52" s="3">
        <v>25</v>
      </c>
      <c r="H52" s="3">
        <f t="shared" si="9"/>
        <v>250</v>
      </c>
      <c r="I52" s="12">
        <f t="shared" si="7"/>
        <v>12250</v>
      </c>
      <c r="J52" s="3"/>
      <c r="K52" s="12"/>
    </row>
    <row r="53" spans="1:11" ht="15" customHeight="1">
      <c r="A53" s="12">
        <v>50</v>
      </c>
      <c r="B53" s="83"/>
      <c r="C53" s="78"/>
      <c r="D53" s="81"/>
      <c r="E53" s="4"/>
      <c r="F53" s="4"/>
      <c r="G53" s="3">
        <v>25</v>
      </c>
      <c r="H53" s="3">
        <f t="shared" si="9"/>
        <v>250</v>
      </c>
      <c r="I53" s="12">
        <f t="shared" si="7"/>
        <v>12500</v>
      </c>
      <c r="J53" s="3"/>
      <c r="K53" s="12"/>
    </row>
    <row r="54" spans="1:11" ht="15" customHeight="1">
      <c r="A54" s="12">
        <v>51</v>
      </c>
      <c r="B54" s="83"/>
      <c r="C54" s="78"/>
      <c r="D54" s="81"/>
      <c r="E54" s="4"/>
      <c r="F54" s="4"/>
      <c r="G54" s="3">
        <v>25</v>
      </c>
      <c r="H54" s="3">
        <f t="shared" si="9"/>
        <v>250</v>
      </c>
      <c r="I54" s="12">
        <f t="shared" si="7"/>
        <v>12750</v>
      </c>
      <c r="J54" s="3"/>
      <c r="K54" s="12"/>
    </row>
    <row r="55" spans="1:11" ht="15" customHeight="1">
      <c r="A55" s="12">
        <v>52</v>
      </c>
      <c r="B55" s="83"/>
      <c r="C55" s="78"/>
      <c r="D55" s="81"/>
      <c r="E55" s="4"/>
      <c r="F55" s="4"/>
      <c r="G55" s="3">
        <v>25</v>
      </c>
      <c r="H55" s="3">
        <f t="shared" si="9"/>
        <v>250</v>
      </c>
      <c r="I55" s="12">
        <f t="shared" si="7"/>
        <v>13000</v>
      </c>
      <c r="J55" s="3"/>
      <c r="K55" s="12"/>
    </row>
    <row r="56" spans="1:11" ht="15" customHeight="1">
      <c r="A56" s="12">
        <v>53</v>
      </c>
      <c r="B56" s="83"/>
      <c r="C56" s="78"/>
      <c r="D56" s="81" t="s">
        <v>8</v>
      </c>
      <c r="E56" s="4"/>
      <c r="F56" s="4"/>
      <c r="G56" s="3">
        <v>25</v>
      </c>
      <c r="H56" s="3">
        <f t="shared" si="9"/>
        <v>250</v>
      </c>
      <c r="I56" s="12">
        <f t="shared" si="7"/>
        <v>13250</v>
      </c>
      <c r="J56" s="3"/>
      <c r="K56" s="12"/>
    </row>
    <row r="57" spans="1:11" ht="15" customHeight="1">
      <c r="A57" s="12">
        <v>54</v>
      </c>
      <c r="B57" s="83"/>
      <c r="C57" s="78"/>
      <c r="D57" s="81"/>
      <c r="E57" s="4"/>
      <c r="F57" s="4"/>
      <c r="G57" s="3">
        <v>25</v>
      </c>
      <c r="H57" s="3">
        <f t="shared" si="9"/>
        <v>250</v>
      </c>
      <c r="I57" s="12">
        <f t="shared" si="7"/>
        <v>13500</v>
      </c>
      <c r="J57" s="3"/>
      <c r="K57" s="12"/>
    </row>
    <row r="58" spans="1:11" ht="15" customHeight="1">
      <c r="A58" s="12">
        <v>55</v>
      </c>
      <c r="B58" s="83"/>
      <c r="C58" s="78"/>
      <c r="D58" s="81"/>
      <c r="E58" s="4"/>
      <c r="F58" s="4"/>
      <c r="G58" s="3">
        <v>25</v>
      </c>
      <c r="H58" s="3">
        <f>G58*10</f>
        <v>250</v>
      </c>
      <c r="I58" s="12">
        <f t="shared" si="7"/>
        <v>13750</v>
      </c>
      <c r="J58" s="3"/>
      <c r="K58" s="12"/>
    </row>
    <row r="59" spans="1:11" ht="15" customHeight="1">
      <c r="A59" s="12">
        <v>56</v>
      </c>
      <c r="B59" s="83"/>
      <c r="C59" s="78"/>
      <c r="D59" s="81"/>
      <c r="E59" s="4"/>
      <c r="F59" s="4"/>
      <c r="G59" s="3">
        <v>25</v>
      </c>
      <c r="H59" s="3">
        <f t="shared" ref="H59:H65" si="10">G59*10</f>
        <v>250</v>
      </c>
      <c r="I59" s="12">
        <f t="shared" si="7"/>
        <v>14000</v>
      </c>
      <c r="J59" s="3"/>
      <c r="K59" s="12"/>
    </row>
    <row r="60" spans="1:11" ht="15" customHeight="1">
      <c r="A60" s="12">
        <v>57</v>
      </c>
      <c r="B60" s="83"/>
      <c r="C60" s="78" t="s">
        <v>29</v>
      </c>
      <c r="D60" s="81" t="s">
        <v>10</v>
      </c>
      <c r="E60" s="4"/>
      <c r="F60" s="4"/>
      <c r="G60" s="3">
        <v>25</v>
      </c>
      <c r="H60" s="3">
        <f t="shared" si="10"/>
        <v>250</v>
      </c>
      <c r="I60" s="12">
        <f t="shared" si="7"/>
        <v>14250</v>
      </c>
      <c r="J60" s="3"/>
      <c r="K60" s="12"/>
    </row>
    <row r="61" spans="1:11" ht="15" customHeight="1">
      <c r="A61" s="12">
        <v>58</v>
      </c>
      <c r="B61" s="83"/>
      <c r="C61" s="78"/>
      <c r="D61" s="81"/>
      <c r="E61" s="4"/>
      <c r="F61" s="4"/>
      <c r="G61" s="3">
        <v>25</v>
      </c>
      <c r="H61" s="3">
        <f t="shared" si="10"/>
        <v>250</v>
      </c>
      <c r="I61" s="12">
        <f t="shared" si="7"/>
        <v>14500</v>
      </c>
      <c r="J61" s="3"/>
      <c r="K61" s="12"/>
    </row>
    <row r="62" spans="1:11" ht="15" customHeight="1">
      <c r="A62" s="12">
        <v>59</v>
      </c>
      <c r="B62" s="83"/>
      <c r="C62" s="78"/>
      <c r="D62" s="81"/>
      <c r="E62" s="4"/>
      <c r="F62" s="4"/>
      <c r="G62" s="3">
        <v>25</v>
      </c>
      <c r="H62" s="3">
        <f t="shared" si="10"/>
        <v>250</v>
      </c>
      <c r="I62" s="12">
        <f t="shared" si="7"/>
        <v>14750</v>
      </c>
      <c r="J62" s="3"/>
      <c r="K62" s="12"/>
    </row>
    <row r="63" spans="1:11" ht="15" customHeight="1">
      <c r="A63" s="12">
        <v>60</v>
      </c>
      <c r="B63" s="83"/>
      <c r="C63" s="78"/>
      <c r="D63" s="81"/>
      <c r="E63" s="4"/>
      <c r="F63" s="4"/>
      <c r="G63" s="3">
        <v>25</v>
      </c>
      <c r="H63" s="3">
        <f t="shared" si="10"/>
        <v>250</v>
      </c>
      <c r="I63" s="12">
        <f t="shared" si="7"/>
        <v>15000</v>
      </c>
      <c r="J63" s="3"/>
      <c r="K63" s="12"/>
    </row>
    <row r="64" spans="1:11" ht="15" customHeight="1">
      <c r="A64" s="12">
        <v>61</v>
      </c>
      <c r="B64" s="83"/>
      <c r="C64" s="78"/>
      <c r="D64" s="81" t="s">
        <v>8</v>
      </c>
      <c r="E64" s="4"/>
      <c r="F64" s="4"/>
      <c r="G64" s="3">
        <v>25</v>
      </c>
      <c r="H64" s="3">
        <f t="shared" si="10"/>
        <v>250</v>
      </c>
      <c r="I64" s="12">
        <f t="shared" si="7"/>
        <v>15250</v>
      </c>
      <c r="J64" s="3"/>
      <c r="K64" s="12"/>
    </row>
    <row r="65" spans="1:11" ht="15" customHeight="1">
      <c r="A65" s="12">
        <v>62</v>
      </c>
      <c r="B65" s="83"/>
      <c r="C65" s="78"/>
      <c r="D65" s="81"/>
      <c r="E65" s="4"/>
      <c r="F65" s="4"/>
      <c r="G65" s="3">
        <v>25</v>
      </c>
      <c r="H65" s="3">
        <f t="shared" si="10"/>
        <v>250</v>
      </c>
      <c r="I65" s="12">
        <f t="shared" si="7"/>
        <v>15500</v>
      </c>
      <c r="J65" s="3"/>
      <c r="K65" s="12"/>
    </row>
    <row r="66" spans="1:11" ht="15" customHeight="1">
      <c r="A66" s="12">
        <v>63</v>
      </c>
      <c r="B66" s="83"/>
      <c r="C66" s="78"/>
      <c r="D66" s="81"/>
      <c r="E66" s="4"/>
      <c r="F66" s="4"/>
      <c r="G66" s="3">
        <v>25</v>
      </c>
      <c r="H66" s="3">
        <f>G66*10</f>
        <v>250</v>
      </c>
      <c r="I66" s="12">
        <f t="shared" si="7"/>
        <v>15750</v>
      </c>
      <c r="J66" s="3"/>
      <c r="K66" s="12"/>
    </row>
    <row r="67" spans="1:11" ht="15" customHeight="1">
      <c r="A67" s="12">
        <v>64</v>
      </c>
      <c r="B67" s="83"/>
      <c r="C67" s="78"/>
      <c r="D67" s="81"/>
      <c r="E67" s="4"/>
      <c r="F67" s="4"/>
      <c r="G67" s="3">
        <v>25</v>
      </c>
      <c r="H67" s="3">
        <f t="shared" ref="H67:H73" si="11">G67*10</f>
        <v>250</v>
      </c>
      <c r="I67" s="12">
        <f t="shared" si="7"/>
        <v>16000</v>
      </c>
      <c r="J67" s="3"/>
      <c r="K67" s="12"/>
    </row>
    <row r="68" spans="1:11" ht="15" customHeight="1">
      <c r="A68" s="12">
        <v>65</v>
      </c>
      <c r="B68" s="83"/>
      <c r="C68" s="78" t="s">
        <v>30</v>
      </c>
      <c r="D68" s="81" t="s">
        <v>10</v>
      </c>
      <c r="E68" s="4"/>
      <c r="F68" s="4"/>
      <c r="G68" s="3">
        <v>25</v>
      </c>
      <c r="H68" s="3">
        <f t="shared" si="11"/>
        <v>250</v>
      </c>
      <c r="I68" s="12">
        <f t="shared" ref="I68:I99" si="12">A68*H68</f>
        <v>16250</v>
      </c>
      <c r="J68" s="3"/>
      <c r="K68" s="12"/>
    </row>
    <row r="69" spans="1:11" ht="15" customHeight="1">
      <c r="A69" s="12">
        <v>66</v>
      </c>
      <c r="B69" s="83"/>
      <c r="C69" s="78"/>
      <c r="D69" s="81"/>
      <c r="E69" s="4"/>
      <c r="F69" s="4"/>
      <c r="G69" s="3">
        <v>25</v>
      </c>
      <c r="H69" s="3">
        <f t="shared" si="11"/>
        <v>250</v>
      </c>
      <c r="I69" s="12">
        <f t="shared" si="12"/>
        <v>16500</v>
      </c>
      <c r="J69" s="3"/>
      <c r="K69" s="12"/>
    </row>
    <row r="70" spans="1:11" ht="15" customHeight="1">
      <c r="A70" s="12">
        <v>67</v>
      </c>
      <c r="B70" s="83"/>
      <c r="C70" s="78"/>
      <c r="D70" s="81"/>
      <c r="E70" s="4"/>
      <c r="F70" s="4"/>
      <c r="G70" s="3">
        <v>25</v>
      </c>
      <c r="H70" s="3">
        <f t="shared" si="11"/>
        <v>250</v>
      </c>
      <c r="I70" s="12">
        <f t="shared" si="12"/>
        <v>16750</v>
      </c>
      <c r="J70" s="3"/>
      <c r="K70" s="12"/>
    </row>
    <row r="71" spans="1:11" ht="15" customHeight="1">
      <c r="A71" s="12">
        <v>68</v>
      </c>
      <c r="B71" s="83"/>
      <c r="C71" s="78"/>
      <c r="D71" s="81"/>
      <c r="E71" s="4"/>
      <c r="F71" s="4"/>
      <c r="G71" s="3">
        <v>25</v>
      </c>
      <c r="H71" s="3">
        <f t="shared" si="11"/>
        <v>250</v>
      </c>
      <c r="I71" s="12">
        <f t="shared" si="12"/>
        <v>17000</v>
      </c>
      <c r="J71" s="3"/>
      <c r="K71" s="12"/>
    </row>
    <row r="72" spans="1:11" ht="15" customHeight="1">
      <c r="A72" s="12">
        <v>69</v>
      </c>
      <c r="B72" s="83"/>
      <c r="C72" s="78"/>
      <c r="D72" s="81" t="s">
        <v>8</v>
      </c>
      <c r="E72" s="4"/>
      <c r="F72" s="4"/>
      <c r="G72" s="3">
        <v>25</v>
      </c>
      <c r="H72" s="3">
        <f t="shared" si="11"/>
        <v>250</v>
      </c>
      <c r="I72" s="12">
        <f t="shared" si="12"/>
        <v>17250</v>
      </c>
      <c r="J72" s="3"/>
      <c r="K72" s="12"/>
    </row>
    <row r="73" spans="1:11" ht="15" customHeight="1">
      <c r="A73" s="12">
        <v>70</v>
      </c>
      <c r="B73" s="83"/>
      <c r="C73" s="78"/>
      <c r="D73" s="81"/>
      <c r="E73" s="4"/>
      <c r="F73" s="4"/>
      <c r="G73" s="3">
        <v>25</v>
      </c>
      <c r="H73" s="3">
        <f t="shared" si="11"/>
        <v>250</v>
      </c>
      <c r="I73" s="12">
        <f t="shared" si="12"/>
        <v>17500</v>
      </c>
      <c r="J73" s="3"/>
      <c r="K73" s="12"/>
    </row>
    <row r="74" spans="1:11" ht="15" customHeight="1">
      <c r="A74" s="12">
        <v>71</v>
      </c>
      <c r="B74" s="83"/>
      <c r="C74" s="78"/>
      <c r="D74" s="81"/>
      <c r="E74" s="4"/>
      <c r="F74" s="4"/>
      <c r="G74" s="3">
        <v>25</v>
      </c>
      <c r="H74" s="3">
        <f>G74*10</f>
        <v>250</v>
      </c>
      <c r="I74" s="12">
        <f t="shared" si="12"/>
        <v>17750</v>
      </c>
      <c r="J74" s="3"/>
      <c r="K74" s="12"/>
    </row>
    <row r="75" spans="1:11" ht="15" customHeight="1">
      <c r="A75" s="12">
        <v>72</v>
      </c>
      <c r="B75" s="83"/>
      <c r="C75" s="78"/>
      <c r="D75" s="81"/>
      <c r="E75" s="4"/>
      <c r="F75" s="4"/>
      <c r="G75" s="3">
        <v>25</v>
      </c>
      <c r="H75" s="3">
        <f t="shared" ref="H75:H81" si="13">G75*10</f>
        <v>250</v>
      </c>
      <c r="I75" s="12">
        <f t="shared" si="12"/>
        <v>18000</v>
      </c>
      <c r="J75" s="3"/>
      <c r="K75" s="12"/>
    </row>
    <row r="76" spans="1:11" ht="15" customHeight="1">
      <c r="A76" s="12">
        <v>73</v>
      </c>
      <c r="B76" s="83"/>
      <c r="C76" s="78" t="s">
        <v>31</v>
      </c>
      <c r="D76" s="81" t="s">
        <v>10</v>
      </c>
      <c r="E76" s="4"/>
      <c r="F76" s="4"/>
      <c r="G76" s="3">
        <v>25</v>
      </c>
      <c r="H76" s="3">
        <f t="shared" si="13"/>
        <v>250</v>
      </c>
      <c r="I76" s="12">
        <f t="shared" si="12"/>
        <v>18250</v>
      </c>
      <c r="J76" s="3"/>
      <c r="K76" s="12"/>
    </row>
    <row r="77" spans="1:11" ht="15" customHeight="1">
      <c r="A77" s="12">
        <v>74</v>
      </c>
      <c r="B77" s="83"/>
      <c r="C77" s="78"/>
      <c r="D77" s="81"/>
      <c r="E77" s="4"/>
      <c r="F77" s="4"/>
      <c r="G77" s="3">
        <v>25</v>
      </c>
      <c r="H77" s="3">
        <f t="shared" si="13"/>
        <v>250</v>
      </c>
      <c r="I77" s="12">
        <f t="shared" si="12"/>
        <v>18500</v>
      </c>
      <c r="J77" s="3"/>
      <c r="K77" s="12"/>
    </row>
    <row r="78" spans="1:11" ht="15" customHeight="1">
      <c r="A78" s="12">
        <v>75</v>
      </c>
      <c r="B78" s="83"/>
      <c r="C78" s="78"/>
      <c r="D78" s="81"/>
      <c r="E78" s="4"/>
      <c r="F78" s="4"/>
      <c r="G78" s="3">
        <v>25</v>
      </c>
      <c r="H78" s="3">
        <f t="shared" si="13"/>
        <v>250</v>
      </c>
      <c r="I78" s="12">
        <f t="shared" si="12"/>
        <v>18750</v>
      </c>
      <c r="J78" s="3"/>
      <c r="K78" s="12"/>
    </row>
    <row r="79" spans="1:11" ht="15" customHeight="1">
      <c r="A79" s="12">
        <v>76</v>
      </c>
      <c r="B79" s="83"/>
      <c r="C79" s="78"/>
      <c r="D79" s="81"/>
      <c r="E79" s="4"/>
      <c r="F79" s="4"/>
      <c r="G79" s="3">
        <v>25</v>
      </c>
      <c r="H79" s="3">
        <f t="shared" si="13"/>
        <v>250</v>
      </c>
      <c r="I79" s="12">
        <f t="shared" si="12"/>
        <v>19000</v>
      </c>
      <c r="J79" s="3"/>
      <c r="K79" s="12"/>
    </row>
    <row r="80" spans="1:11" ht="15" customHeight="1">
      <c r="A80" s="12">
        <v>77</v>
      </c>
      <c r="B80" s="83"/>
      <c r="C80" s="78"/>
      <c r="D80" s="81" t="s">
        <v>8</v>
      </c>
      <c r="E80" s="4"/>
      <c r="F80" s="4"/>
      <c r="G80" s="3">
        <v>25</v>
      </c>
      <c r="H80" s="3">
        <f t="shared" si="13"/>
        <v>250</v>
      </c>
      <c r="I80" s="12">
        <f t="shared" si="12"/>
        <v>19250</v>
      </c>
      <c r="J80" s="3"/>
      <c r="K80" s="12"/>
    </row>
    <row r="81" spans="1:11" ht="15" customHeight="1">
      <c r="A81" s="12">
        <v>78</v>
      </c>
      <c r="B81" s="83"/>
      <c r="C81" s="78"/>
      <c r="D81" s="81"/>
      <c r="E81" s="4"/>
      <c r="F81" s="4"/>
      <c r="G81" s="3">
        <v>25</v>
      </c>
      <c r="H81" s="3">
        <f t="shared" si="13"/>
        <v>250</v>
      </c>
      <c r="I81" s="12">
        <f t="shared" si="12"/>
        <v>19500</v>
      </c>
      <c r="J81" s="3"/>
      <c r="K81" s="12"/>
    </row>
    <row r="82" spans="1:11" ht="15" customHeight="1">
      <c r="A82" s="12">
        <v>79</v>
      </c>
      <c r="B82" s="83"/>
      <c r="C82" s="78"/>
      <c r="D82" s="81"/>
      <c r="E82" s="4"/>
      <c r="F82" s="4"/>
      <c r="G82" s="3">
        <v>25</v>
      </c>
      <c r="H82" s="3">
        <f>G82*10</f>
        <v>250</v>
      </c>
      <c r="I82" s="12">
        <f t="shared" si="12"/>
        <v>19750</v>
      </c>
      <c r="J82" s="3"/>
      <c r="K82" s="12"/>
    </row>
    <row r="83" spans="1:11" ht="15" customHeight="1">
      <c r="A83" s="12">
        <v>80</v>
      </c>
      <c r="B83" s="83"/>
      <c r="C83" s="78"/>
      <c r="D83" s="81"/>
      <c r="E83" s="4"/>
      <c r="F83" s="4"/>
      <c r="G83" s="3">
        <v>25</v>
      </c>
      <c r="H83" s="3">
        <f t="shared" ref="H83" si="14">G83*10</f>
        <v>250</v>
      </c>
      <c r="I83" s="12">
        <f t="shared" si="12"/>
        <v>20000</v>
      </c>
      <c r="J83" s="3"/>
      <c r="K83" s="12"/>
    </row>
    <row r="84" spans="1:11" ht="15" customHeight="1">
      <c r="A84" s="12">
        <v>81</v>
      </c>
      <c r="B84" s="83"/>
      <c r="C84" s="78" t="s">
        <v>35</v>
      </c>
      <c r="D84" s="78" t="s">
        <v>10</v>
      </c>
      <c r="E84" s="79" t="s">
        <v>15</v>
      </c>
      <c r="F84" s="13" t="s">
        <v>12</v>
      </c>
      <c r="G84" s="3">
        <v>25</v>
      </c>
      <c r="H84" s="3">
        <f t="shared" si="3"/>
        <v>250</v>
      </c>
      <c r="I84" s="12">
        <f t="shared" si="12"/>
        <v>20250</v>
      </c>
      <c r="J84" s="3" t="str">
        <f t="shared" ref="J84:J123" si="15">_xlfn.CONCAT("fft_",A84,".txt")</f>
        <v>fft_81.txt</v>
      </c>
      <c r="K84" s="1"/>
    </row>
    <row r="85" spans="1:11" ht="15" customHeight="1">
      <c r="A85" s="12">
        <v>82</v>
      </c>
      <c r="B85" s="83"/>
      <c r="C85" s="78"/>
      <c r="D85" s="78"/>
      <c r="E85" s="79"/>
      <c r="F85" s="13" t="s">
        <v>11</v>
      </c>
      <c r="G85" s="3">
        <v>25</v>
      </c>
      <c r="H85" s="3">
        <f t="shared" si="3"/>
        <v>250</v>
      </c>
      <c r="I85" s="12">
        <f t="shared" si="12"/>
        <v>20500</v>
      </c>
      <c r="J85" s="3" t="str">
        <f t="shared" si="15"/>
        <v>fft_82.txt</v>
      </c>
      <c r="K85" s="1"/>
    </row>
    <row r="86" spans="1:11" ht="15" customHeight="1">
      <c r="A86" s="12">
        <v>83</v>
      </c>
      <c r="B86" s="83"/>
      <c r="C86" s="78"/>
      <c r="D86" s="78"/>
      <c r="E86" s="79" t="s">
        <v>16</v>
      </c>
      <c r="F86" s="13" t="s">
        <v>12</v>
      </c>
      <c r="G86" s="3">
        <v>25</v>
      </c>
      <c r="H86" s="3">
        <f t="shared" si="3"/>
        <v>250</v>
      </c>
      <c r="I86" s="12">
        <f t="shared" si="12"/>
        <v>20750</v>
      </c>
      <c r="J86" s="3" t="str">
        <f t="shared" si="15"/>
        <v>fft_83.txt</v>
      </c>
      <c r="K86" s="1"/>
    </row>
    <row r="87" spans="1:11" ht="15" customHeight="1">
      <c r="A87" s="12">
        <v>84</v>
      </c>
      <c r="B87" s="83"/>
      <c r="C87" s="78"/>
      <c r="D87" s="78"/>
      <c r="E87" s="79"/>
      <c r="F87" s="13" t="s">
        <v>11</v>
      </c>
      <c r="G87" s="3">
        <v>25</v>
      </c>
      <c r="H87" s="3">
        <f t="shared" si="3"/>
        <v>250</v>
      </c>
      <c r="I87" s="12">
        <f t="shared" si="12"/>
        <v>21000</v>
      </c>
      <c r="J87" s="3" t="str">
        <f t="shared" si="15"/>
        <v>fft_84.txt</v>
      </c>
      <c r="K87" s="1"/>
    </row>
    <row r="88" spans="1:11" ht="15" customHeight="1">
      <c r="A88" s="12">
        <v>85</v>
      </c>
      <c r="B88" s="83"/>
      <c r="C88" s="78"/>
      <c r="D88" s="71" t="s">
        <v>8</v>
      </c>
      <c r="E88" s="77" t="s">
        <v>15</v>
      </c>
      <c r="F88" s="14" t="s">
        <v>12</v>
      </c>
      <c r="G88" s="3">
        <v>25</v>
      </c>
      <c r="H88" s="7">
        <f t="shared" si="3"/>
        <v>250</v>
      </c>
      <c r="I88" s="12">
        <f t="shared" si="12"/>
        <v>21250</v>
      </c>
      <c r="J88" s="3" t="str">
        <f t="shared" si="15"/>
        <v>fft_85.txt</v>
      </c>
      <c r="K88" s="9"/>
    </row>
    <row r="89" spans="1:11" ht="15" customHeight="1">
      <c r="A89" s="12">
        <v>86</v>
      </c>
      <c r="B89" s="83"/>
      <c r="C89" s="78"/>
      <c r="D89" s="71"/>
      <c r="E89" s="77"/>
      <c r="F89" s="14" t="s">
        <v>11</v>
      </c>
      <c r="G89" s="3">
        <v>25</v>
      </c>
      <c r="H89" s="7">
        <f t="shared" si="3"/>
        <v>250</v>
      </c>
      <c r="I89" s="12">
        <f t="shared" si="12"/>
        <v>21500</v>
      </c>
      <c r="J89" s="3" t="str">
        <f t="shared" si="15"/>
        <v>fft_86.txt</v>
      </c>
      <c r="K89" s="9"/>
    </row>
    <row r="90" spans="1:11" ht="15" customHeight="1">
      <c r="A90" s="12">
        <v>87</v>
      </c>
      <c r="B90" s="83"/>
      <c r="C90" s="78"/>
      <c r="D90" s="71"/>
      <c r="E90" s="77" t="s">
        <v>16</v>
      </c>
      <c r="F90" s="14" t="s">
        <v>12</v>
      </c>
      <c r="G90" s="3">
        <v>25</v>
      </c>
      <c r="H90" s="7">
        <f t="shared" si="3"/>
        <v>250</v>
      </c>
      <c r="I90" s="12">
        <f t="shared" si="12"/>
        <v>21750</v>
      </c>
      <c r="J90" s="3" t="str">
        <f t="shared" si="15"/>
        <v>fft_87.txt</v>
      </c>
      <c r="K90" s="9"/>
    </row>
    <row r="91" spans="1:11" ht="15" customHeight="1">
      <c r="A91" s="12">
        <v>88</v>
      </c>
      <c r="B91" s="83"/>
      <c r="C91" s="78"/>
      <c r="D91" s="71"/>
      <c r="E91" s="77"/>
      <c r="F91" s="14" t="s">
        <v>11</v>
      </c>
      <c r="G91" s="3">
        <v>25</v>
      </c>
      <c r="H91" s="7">
        <f t="shared" si="3"/>
        <v>250</v>
      </c>
      <c r="I91" s="12">
        <f t="shared" si="12"/>
        <v>22000</v>
      </c>
      <c r="J91" s="3" t="str">
        <f t="shared" si="15"/>
        <v>fft_88.txt</v>
      </c>
      <c r="K91" s="9"/>
    </row>
    <row r="92" spans="1:11" ht="15" customHeight="1">
      <c r="A92" s="12">
        <v>89</v>
      </c>
      <c r="B92" s="83"/>
      <c r="C92" s="78" t="s">
        <v>36</v>
      </c>
      <c r="D92" s="10" t="s">
        <v>10</v>
      </c>
      <c r="E92" s="79" t="s">
        <v>15</v>
      </c>
      <c r="F92" s="13" t="s">
        <v>12</v>
      </c>
      <c r="G92" s="3">
        <v>25</v>
      </c>
      <c r="H92" s="3">
        <f t="shared" si="3"/>
        <v>250</v>
      </c>
      <c r="I92" s="12">
        <f t="shared" si="12"/>
        <v>22250</v>
      </c>
      <c r="J92" s="3" t="str">
        <f t="shared" si="15"/>
        <v>fft_89.txt</v>
      </c>
      <c r="K92" s="1"/>
    </row>
    <row r="93" spans="1:11" ht="15" customHeight="1">
      <c r="A93" s="12">
        <v>90</v>
      </c>
      <c r="B93" s="83"/>
      <c r="C93" s="78"/>
      <c r="D93" s="10" t="s">
        <v>8</v>
      </c>
      <c r="E93" s="79"/>
      <c r="F93" s="13" t="s">
        <v>11</v>
      </c>
      <c r="G93" s="3">
        <v>25</v>
      </c>
      <c r="H93" s="3">
        <f t="shared" si="3"/>
        <v>250</v>
      </c>
      <c r="I93" s="12">
        <f t="shared" si="12"/>
        <v>22500</v>
      </c>
      <c r="J93" s="3" t="str">
        <f t="shared" si="15"/>
        <v>fft_90.txt</v>
      </c>
      <c r="K93" s="1"/>
    </row>
    <row r="94" spans="1:11" ht="15" customHeight="1">
      <c r="A94" s="12">
        <v>91</v>
      </c>
      <c r="B94" s="83"/>
      <c r="C94" s="78"/>
      <c r="D94" s="10" t="s">
        <v>10</v>
      </c>
      <c r="E94" s="79" t="s">
        <v>16</v>
      </c>
      <c r="F94" s="13" t="s">
        <v>12</v>
      </c>
      <c r="G94" s="3">
        <v>25</v>
      </c>
      <c r="H94" s="3">
        <f t="shared" si="3"/>
        <v>250</v>
      </c>
      <c r="I94" s="12">
        <f t="shared" si="12"/>
        <v>22750</v>
      </c>
      <c r="J94" s="3" t="str">
        <f t="shared" si="15"/>
        <v>fft_91.txt</v>
      </c>
      <c r="K94" s="1"/>
    </row>
    <row r="95" spans="1:11" ht="15" customHeight="1">
      <c r="A95" s="12">
        <v>92</v>
      </c>
      <c r="B95" s="83"/>
      <c r="C95" s="78"/>
      <c r="D95" s="10" t="s">
        <v>8</v>
      </c>
      <c r="E95" s="79"/>
      <c r="F95" s="13" t="s">
        <v>11</v>
      </c>
      <c r="G95" s="3">
        <v>25</v>
      </c>
      <c r="H95" s="3">
        <f t="shared" si="3"/>
        <v>250</v>
      </c>
      <c r="I95" s="12">
        <f t="shared" si="12"/>
        <v>23000</v>
      </c>
      <c r="J95" s="3" t="str">
        <f t="shared" si="15"/>
        <v>fft_92.txt</v>
      </c>
      <c r="K95" s="1"/>
    </row>
    <row r="96" spans="1:11" ht="15" customHeight="1">
      <c r="A96" s="12">
        <v>93</v>
      </c>
      <c r="B96" s="83"/>
      <c r="C96" s="78"/>
      <c r="D96" s="10" t="s">
        <v>8</v>
      </c>
      <c r="E96" s="77" t="s">
        <v>15</v>
      </c>
      <c r="F96" s="14" t="s">
        <v>12</v>
      </c>
      <c r="G96" s="3">
        <v>25</v>
      </c>
      <c r="H96" s="7">
        <f t="shared" si="3"/>
        <v>250</v>
      </c>
      <c r="I96" s="12">
        <f t="shared" si="12"/>
        <v>23250</v>
      </c>
      <c r="J96" s="3" t="str">
        <f t="shared" si="15"/>
        <v>fft_93.txt</v>
      </c>
      <c r="K96" s="9"/>
    </row>
    <row r="97" spans="1:11" ht="15" customHeight="1">
      <c r="A97" s="12">
        <v>94</v>
      </c>
      <c r="B97" s="83"/>
      <c r="C97" s="78"/>
      <c r="D97" s="10" t="s">
        <v>10</v>
      </c>
      <c r="E97" s="77"/>
      <c r="F97" s="14" t="s">
        <v>11</v>
      </c>
      <c r="G97" s="3">
        <v>25</v>
      </c>
      <c r="H97" s="7">
        <f t="shared" si="3"/>
        <v>250</v>
      </c>
      <c r="I97" s="12">
        <f t="shared" si="12"/>
        <v>23500</v>
      </c>
      <c r="J97" s="3" t="str">
        <f t="shared" si="15"/>
        <v>fft_94.txt</v>
      </c>
      <c r="K97" s="9"/>
    </row>
    <row r="98" spans="1:11" ht="15" customHeight="1">
      <c r="A98" s="12">
        <v>95</v>
      </c>
      <c r="B98" s="83"/>
      <c r="C98" s="78"/>
      <c r="D98" s="10" t="s">
        <v>8</v>
      </c>
      <c r="E98" s="77" t="s">
        <v>16</v>
      </c>
      <c r="F98" s="14" t="s">
        <v>12</v>
      </c>
      <c r="G98" s="3">
        <v>25</v>
      </c>
      <c r="H98" s="7">
        <f t="shared" si="3"/>
        <v>250</v>
      </c>
      <c r="I98" s="12">
        <f t="shared" si="12"/>
        <v>23750</v>
      </c>
      <c r="J98" s="3" t="str">
        <f t="shared" si="15"/>
        <v>fft_95.txt</v>
      </c>
      <c r="K98" s="9"/>
    </row>
    <row r="99" spans="1:11" ht="15" customHeight="1">
      <c r="A99" s="12">
        <v>96</v>
      </c>
      <c r="B99" s="83"/>
      <c r="C99" s="78"/>
      <c r="D99" s="10" t="s">
        <v>10</v>
      </c>
      <c r="E99" s="77"/>
      <c r="F99" s="14" t="s">
        <v>11</v>
      </c>
      <c r="G99" s="3">
        <v>25</v>
      </c>
      <c r="H99" s="7">
        <f t="shared" si="3"/>
        <v>250</v>
      </c>
      <c r="I99" s="12">
        <f t="shared" si="12"/>
        <v>24000</v>
      </c>
      <c r="J99" s="3" t="str">
        <f t="shared" si="15"/>
        <v>fft_96.txt</v>
      </c>
      <c r="K99" s="9"/>
    </row>
    <row r="100" spans="1:11" ht="15" customHeight="1">
      <c r="A100" s="12">
        <v>97</v>
      </c>
      <c r="B100" s="83"/>
      <c r="C100" s="78" t="s">
        <v>37</v>
      </c>
      <c r="D100" s="78" t="s">
        <v>10</v>
      </c>
      <c r="E100" s="79" t="s">
        <v>15</v>
      </c>
      <c r="F100" s="13" t="s">
        <v>12</v>
      </c>
      <c r="G100" s="3">
        <v>25</v>
      </c>
      <c r="H100" s="3">
        <f t="shared" si="3"/>
        <v>250</v>
      </c>
      <c r="I100" s="12">
        <f t="shared" ref="I100:I131" si="16">A100*H100</f>
        <v>24250</v>
      </c>
      <c r="J100" s="3" t="str">
        <f t="shared" si="15"/>
        <v>fft_97.txt</v>
      </c>
      <c r="K100" s="1"/>
    </row>
    <row r="101" spans="1:11" ht="15" customHeight="1">
      <c r="A101" s="12">
        <v>98</v>
      </c>
      <c r="B101" s="83"/>
      <c r="C101" s="78"/>
      <c r="D101" s="78"/>
      <c r="E101" s="79"/>
      <c r="F101" s="13" t="s">
        <v>11</v>
      </c>
      <c r="G101" s="3">
        <v>25</v>
      </c>
      <c r="H101" s="3">
        <f t="shared" si="3"/>
        <v>250</v>
      </c>
      <c r="I101" s="12">
        <f t="shared" si="16"/>
        <v>24500</v>
      </c>
      <c r="J101" s="3" t="str">
        <f t="shared" si="15"/>
        <v>fft_98.txt</v>
      </c>
      <c r="K101" s="1"/>
    </row>
    <row r="102" spans="1:11" ht="15" customHeight="1">
      <c r="A102" s="12">
        <v>99</v>
      </c>
      <c r="B102" s="83"/>
      <c r="C102" s="78"/>
      <c r="D102" s="78"/>
      <c r="E102" s="79" t="s">
        <v>16</v>
      </c>
      <c r="F102" s="13" t="s">
        <v>12</v>
      </c>
      <c r="G102" s="3">
        <v>25</v>
      </c>
      <c r="H102" s="3">
        <f t="shared" si="3"/>
        <v>250</v>
      </c>
      <c r="I102" s="12">
        <f t="shared" si="16"/>
        <v>24750</v>
      </c>
      <c r="J102" s="3" t="str">
        <f t="shared" si="15"/>
        <v>fft_99.txt</v>
      </c>
      <c r="K102" s="1"/>
    </row>
    <row r="103" spans="1:11" ht="15" customHeight="1">
      <c r="A103" s="12">
        <v>100</v>
      </c>
      <c r="B103" s="83"/>
      <c r="C103" s="78"/>
      <c r="D103" s="78"/>
      <c r="E103" s="79"/>
      <c r="F103" s="13" t="s">
        <v>11</v>
      </c>
      <c r="G103" s="3">
        <v>25</v>
      </c>
      <c r="H103" s="3">
        <f t="shared" si="3"/>
        <v>250</v>
      </c>
      <c r="I103" s="12">
        <f t="shared" si="16"/>
        <v>25000</v>
      </c>
      <c r="J103" s="3" t="str">
        <f t="shared" si="15"/>
        <v>fft_100.txt</v>
      </c>
      <c r="K103" s="1"/>
    </row>
    <row r="104" spans="1:11" ht="15" customHeight="1">
      <c r="A104" s="12">
        <v>101</v>
      </c>
      <c r="B104" s="83"/>
      <c r="C104" s="78"/>
      <c r="D104" s="71" t="s">
        <v>8</v>
      </c>
      <c r="E104" s="77" t="s">
        <v>15</v>
      </c>
      <c r="F104" s="14" t="s">
        <v>12</v>
      </c>
      <c r="G104" s="3">
        <v>25</v>
      </c>
      <c r="H104" s="7">
        <f t="shared" si="3"/>
        <v>250</v>
      </c>
      <c r="I104" s="12">
        <f t="shared" si="16"/>
        <v>25250</v>
      </c>
      <c r="J104" s="3" t="str">
        <f t="shared" si="15"/>
        <v>fft_101.txt</v>
      </c>
      <c r="K104" s="9"/>
    </row>
    <row r="105" spans="1:11" ht="15" customHeight="1">
      <c r="A105" s="12">
        <v>102</v>
      </c>
      <c r="B105" s="83"/>
      <c r="C105" s="78"/>
      <c r="D105" s="71"/>
      <c r="E105" s="77"/>
      <c r="F105" s="14" t="s">
        <v>11</v>
      </c>
      <c r="G105" s="3">
        <v>25</v>
      </c>
      <c r="H105" s="7">
        <f t="shared" si="3"/>
        <v>250</v>
      </c>
      <c r="I105" s="12">
        <f t="shared" si="16"/>
        <v>25500</v>
      </c>
      <c r="J105" s="3" t="str">
        <f t="shared" si="15"/>
        <v>fft_102.txt</v>
      </c>
      <c r="K105" s="9"/>
    </row>
    <row r="106" spans="1:11" ht="15" customHeight="1">
      <c r="A106" s="12">
        <v>103</v>
      </c>
      <c r="B106" s="83"/>
      <c r="C106" s="78"/>
      <c r="D106" s="71"/>
      <c r="E106" s="77" t="s">
        <v>16</v>
      </c>
      <c r="F106" s="14" t="s">
        <v>12</v>
      </c>
      <c r="G106" s="3">
        <v>25</v>
      </c>
      <c r="H106" s="7">
        <f t="shared" si="3"/>
        <v>250</v>
      </c>
      <c r="I106" s="12">
        <f t="shared" si="16"/>
        <v>25750</v>
      </c>
      <c r="J106" s="3" t="str">
        <f t="shared" si="15"/>
        <v>fft_103.txt</v>
      </c>
      <c r="K106" s="9"/>
    </row>
    <row r="107" spans="1:11" ht="15" customHeight="1">
      <c r="A107" s="12">
        <v>104</v>
      </c>
      <c r="B107" s="83"/>
      <c r="C107" s="78"/>
      <c r="D107" s="71"/>
      <c r="E107" s="77"/>
      <c r="F107" s="14" t="s">
        <v>11</v>
      </c>
      <c r="G107" s="3">
        <v>25</v>
      </c>
      <c r="H107" s="7">
        <f t="shared" si="3"/>
        <v>250</v>
      </c>
      <c r="I107" s="12">
        <f t="shared" si="16"/>
        <v>26000</v>
      </c>
      <c r="J107" s="3" t="str">
        <f t="shared" si="15"/>
        <v>fft_104.txt</v>
      </c>
      <c r="K107" s="9"/>
    </row>
    <row r="108" spans="1:11" ht="15" customHeight="1">
      <c r="A108" s="12">
        <v>105</v>
      </c>
      <c r="B108" s="83"/>
      <c r="C108" s="78" t="s">
        <v>48</v>
      </c>
      <c r="D108" s="10" t="s">
        <v>10</v>
      </c>
      <c r="E108" s="79" t="s">
        <v>15</v>
      </c>
      <c r="F108" s="13" t="s">
        <v>12</v>
      </c>
      <c r="G108" s="3">
        <v>25</v>
      </c>
      <c r="H108" s="3">
        <f t="shared" si="3"/>
        <v>250</v>
      </c>
      <c r="I108" s="12">
        <f t="shared" si="16"/>
        <v>26250</v>
      </c>
      <c r="J108" s="3" t="str">
        <f t="shared" si="15"/>
        <v>fft_105.txt</v>
      </c>
      <c r="K108" s="1"/>
    </row>
    <row r="109" spans="1:11" ht="15" customHeight="1">
      <c r="A109" s="12">
        <v>106</v>
      </c>
      <c r="B109" s="83"/>
      <c r="C109" s="78"/>
      <c r="D109" s="10" t="s">
        <v>8</v>
      </c>
      <c r="E109" s="79"/>
      <c r="F109" s="13" t="s">
        <v>11</v>
      </c>
      <c r="G109" s="3">
        <v>25</v>
      </c>
      <c r="H109" s="3">
        <f t="shared" si="3"/>
        <v>250</v>
      </c>
      <c r="I109" s="12">
        <f t="shared" si="16"/>
        <v>26500</v>
      </c>
      <c r="J109" s="3" t="str">
        <f t="shared" si="15"/>
        <v>fft_106.txt</v>
      </c>
      <c r="K109" s="1"/>
    </row>
    <row r="110" spans="1:11" ht="15" customHeight="1">
      <c r="A110" s="12">
        <v>107</v>
      </c>
      <c r="B110" s="83"/>
      <c r="C110" s="78"/>
      <c r="D110" s="10" t="s">
        <v>10</v>
      </c>
      <c r="E110" s="79" t="s">
        <v>16</v>
      </c>
      <c r="F110" s="13" t="s">
        <v>12</v>
      </c>
      <c r="G110" s="3">
        <v>25</v>
      </c>
      <c r="H110" s="3">
        <f t="shared" si="3"/>
        <v>250</v>
      </c>
      <c r="I110" s="12">
        <f t="shared" si="16"/>
        <v>26750</v>
      </c>
      <c r="J110" s="3" t="str">
        <f t="shared" si="15"/>
        <v>fft_107.txt</v>
      </c>
      <c r="K110" s="1"/>
    </row>
    <row r="111" spans="1:11" ht="15" customHeight="1">
      <c r="A111" s="12">
        <v>108</v>
      </c>
      <c r="B111" s="83"/>
      <c r="C111" s="78"/>
      <c r="D111" s="10" t="s">
        <v>8</v>
      </c>
      <c r="E111" s="79"/>
      <c r="F111" s="13" t="s">
        <v>11</v>
      </c>
      <c r="G111" s="3">
        <v>25</v>
      </c>
      <c r="H111" s="3">
        <f t="shared" si="3"/>
        <v>250</v>
      </c>
      <c r="I111" s="12">
        <f t="shared" si="16"/>
        <v>27000</v>
      </c>
      <c r="J111" s="3" t="str">
        <f t="shared" si="15"/>
        <v>fft_108.txt</v>
      </c>
      <c r="K111" s="1"/>
    </row>
    <row r="112" spans="1:11" ht="15" customHeight="1">
      <c r="A112" s="12">
        <v>109</v>
      </c>
      <c r="B112" s="83"/>
      <c r="C112" s="78"/>
      <c r="D112" s="10" t="s">
        <v>8</v>
      </c>
      <c r="E112" s="77" t="s">
        <v>15</v>
      </c>
      <c r="F112" s="14" t="s">
        <v>12</v>
      </c>
      <c r="G112" s="3">
        <v>25</v>
      </c>
      <c r="H112" s="7">
        <f t="shared" si="3"/>
        <v>250</v>
      </c>
      <c r="I112" s="12">
        <f t="shared" si="16"/>
        <v>27250</v>
      </c>
      <c r="J112" s="3" t="str">
        <f t="shared" si="15"/>
        <v>fft_109.txt</v>
      </c>
      <c r="K112" s="9"/>
    </row>
    <row r="113" spans="1:11" ht="15" customHeight="1">
      <c r="A113" s="12">
        <v>110</v>
      </c>
      <c r="B113" s="83"/>
      <c r="C113" s="78"/>
      <c r="D113" s="10" t="s">
        <v>10</v>
      </c>
      <c r="E113" s="77"/>
      <c r="F113" s="14" t="s">
        <v>11</v>
      </c>
      <c r="G113" s="3">
        <v>25</v>
      </c>
      <c r="H113" s="7">
        <f t="shared" si="3"/>
        <v>250</v>
      </c>
      <c r="I113" s="12">
        <f t="shared" si="16"/>
        <v>27500</v>
      </c>
      <c r="J113" s="3" t="str">
        <f t="shared" si="15"/>
        <v>fft_110.txt</v>
      </c>
      <c r="K113" s="9"/>
    </row>
    <row r="114" spans="1:11" ht="15" customHeight="1">
      <c r="A114" s="12">
        <v>111</v>
      </c>
      <c r="B114" s="83"/>
      <c r="C114" s="78"/>
      <c r="D114" s="10" t="s">
        <v>8</v>
      </c>
      <c r="E114" s="77" t="s">
        <v>16</v>
      </c>
      <c r="F114" s="14" t="s">
        <v>12</v>
      </c>
      <c r="G114" s="3">
        <v>25</v>
      </c>
      <c r="H114" s="7">
        <f t="shared" si="3"/>
        <v>250</v>
      </c>
      <c r="I114" s="12">
        <f t="shared" si="16"/>
        <v>27750</v>
      </c>
      <c r="J114" s="3" t="str">
        <f t="shared" si="15"/>
        <v>fft_111.txt</v>
      </c>
      <c r="K114" s="9"/>
    </row>
    <row r="115" spans="1:11" ht="15" customHeight="1">
      <c r="A115" s="12">
        <v>112</v>
      </c>
      <c r="B115" s="83"/>
      <c r="C115" s="78"/>
      <c r="D115" s="10" t="s">
        <v>10</v>
      </c>
      <c r="E115" s="77"/>
      <c r="F115" s="14" t="s">
        <v>11</v>
      </c>
      <c r="G115" s="3">
        <v>25</v>
      </c>
      <c r="H115" s="7">
        <f t="shared" si="3"/>
        <v>250</v>
      </c>
      <c r="I115" s="12">
        <f t="shared" si="16"/>
        <v>28000</v>
      </c>
      <c r="J115" s="3" t="str">
        <f t="shared" si="15"/>
        <v>fft_112.txt</v>
      </c>
      <c r="K115" s="9"/>
    </row>
    <row r="116" spans="1:11">
      <c r="A116" s="12">
        <v>113</v>
      </c>
      <c r="B116" s="83"/>
      <c r="C116" s="78" t="s">
        <v>49</v>
      </c>
      <c r="D116" s="78" t="s">
        <v>10</v>
      </c>
      <c r="E116" s="79" t="s">
        <v>15</v>
      </c>
      <c r="F116" s="13" t="s">
        <v>12</v>
      </c>
      <c r="G116" s="3">
        <v>25</v>
      </c>
      <c r="H116" s="3">
        <f t="shared" si="3"/>
        <v>250</v>
      </c>
      <c r="I116" s="12">
        <f t="shared" si="16"/>
        <v>28250</v>
      </c>
      <c r="J116" s="3" t="str">
        <f t="shared" si="15"/>
        <v>fft_113.txt</v>
      </c>
      <c r="K116" s="1"/>
    </row>
    <row r="117" spans="1:11">
      <c r="A117" s="12">
        <v>114</v>
      </c>
      <c r="B117" s="83"/>
      <c r="C117" s="78"/>
      <c r="D117" s="78"/>
      <c r="E117" s="79"/>
      <c r="F117" s="13" t="s">
        <v>11</v>
      </c>
      <c r="G117" s="3">
        <v>25</v>
      </c>
      <c r="H117" s="3">
        <f t="shared" si="3"/>
        <v>250</v>
      </c>
      <c r="I117" s="12">
        <f t="shared" si="16"/>
        <v>28500</v>
      </c>
      <c r="J117" s="3" t="str">
        <f t="shared" si="15"/>
        <v>fft_114.txt</v>
      </c>
      <c r="K117" s="1"/>
    </row>
    <row r="118" spans="1:11">
      <c r="A118" s="12">
        <v>115</v>
      </c>
      <c r="B118" s="83"/>
      <c r="C118" s="78"/>
      <c r="D118" s="78"/>
      <c r="E118" s="79" t="s">
        <v>16</v>
      </c>
      <c r="F118" s="13" t="s">
        <v>12</v>
      </c>
      <c r="G118" s="3">
        <v>25</v>
      </c>
      <c r="H118" s="3">
        <f t="shared" si="3"/>
        <v>250</v>
      </c>
      <c r="I118" s="12">
        <f t="shared" si="16"/>
        <v>28750</v>
      </c>
      <c r="J118" s="3" t="str">
        <f t="shared" si="15"/>
        <v>fft_115.txt</v>
      </c>
      <c r="K118" s="1"/>
    </row>
    <row r="119" spans="1:11">
      <c r="A119" s="12">
        <v>116</v>
      </c>
      <c r="B119" s="83"/>
      <c r="C119" s="78"/>
      <c r="D119" s="78"/>
      <c r="E119" s="79"/>
      <c r="F119" s="13" t="s">
        <v>11</v>
      </c>
      <c r="G119" s="3">
        <v>25</v>
      </c>
      <c r="H119" s="3">
        <f t="shared" si="3"/>
        <v>250</v>
      </c>
      <c r="I119" s="12">
        <f t="shared" si="16"/>
        <v>29000</v>
      </c>
      <c r="J119" s="3" t="str">
        <f t="shared" si="15"/>
        <v>fft_116.txt</v>
      </c>
      <c r="K119" s="1"/>
    </row>
    <row r="120" spans="1:11">
      <c r="A120" s="12">
        <v>117</v>
      </c>
      <c r="B120" s="83"/>
      <c r="C120" s="78"/>
      <c r="D120" s="71" t="s">
        <v>8</v>
      </c>
      <c r="E120" s="77" t="s">
        <v>15</v>
      </c>
      <c r="F120" s="14" t="s">
        <v>12</v>
      </c>
      <c r="G120" s="3">
        <v>25</v>
      </c>
      <c r="H120" s="7">
        <f t="shared" si="3"/>
        <v>250</v>
      </c>
      <c r="I120" s="12">
        <f t="shared" si="16"/>
        <v>29250</v>
      </c>
      <c r="J120" s="3" t="str">
        <f t="shared" si="15"/>
        <v>fft_117.txt</v>
      </c>
      <c r="K120" s="9"/>
    </row>
    <row r="121" spans="1:11">
      <c r="A121" s="12">
        <v>118</v>
      </c>
      <c r="B121" s="83"/>
      <c r="C121" s="78"/>
      <c r="D121" s="71"/>
      <c r="E121" s="77"/>
      <c r="F121" s="14" t="s">
        <v>11</v>
      </c>
      <c r="G121" s="3">
        <v>25</v>
      </c>
      <c r="H121" s="7">
        <f t="shared" si="3"/>
        <v>250</v>
      </c>
      <c r="I121" s="12">
        <f t="shared" si="16"/>
        <v>29500</v>
      </c>
      <c r="J121" s="3" t="str">
        <f t="shared" si="15"/>
        <v>fft_118.txt</v>
      </c>
      <c r="K121" s="9"/>
    </row>
    <row r="122" spans="1:11">
      <c r="A122" s="12">
        <v>119</v>
      </c>
      <c r="B122" s="83"/>
      <c r="C122" s="78"/>
      <c r="D122" s="71"/>
      <c r="E122" s="77" t="s">
        <v>16</v>
      </c>
      <c r="F122" s="14" t="s">
        <v>12</v>
      </c>
      <c r="G122" s="3">
        <v>25</v>
      </c>
      <c r="H122" s="7">
        <f t="shared" si="3"/>
        <v>250</v>
      </c>
      <c r="I122" s="12">
        <f t="shared" si="16"/>
        <v>29750</v>
      </c>
      <c r="J122" s="3" t="str">
        <f t="shared" si="15"/>
        <v>fft_119.txt</v>
      </c>
      <c r="K122" s="9"/>
    </row>
    <row r="123" spans="1:11">
      <c r="A123" s="12">
        <v>120</v>
      </c>
      <c r="B123" s="83"/>
      <c r="C123" s="78"/>
      <c r="D123" s="71"/>
      <c r="E123" s="77"/>
      <c r="F123" s="14" t="s">
        <v>11</v>
      </c>
      <c r="G123" s="3">
        <v>25</v>
      </c>
      <c r="H123" s="7">
        <f t="shared" si="3"/>
        <v>250</v>
      </c>
      <c r="I123" s="12">
        <f t="shared" si="16"/>
        <v>30000</v>
      </c>
      <c r="J123" s="3" t="str">
        <f t="shared" si="15"/>
        <v>fft_120.txt</v>
      </c>
      <c r="K123" s="9"/>
    </row>
    <row r="124" spans="1:11">
      <c r="A124" s="12">
        <v>121</v>
      </c>
      <c r="B124" s="83"/>
      <c r="C124" s="78" t="s">
        <v>50</v>
      </c>
      <c r="D124" s="10" t="s">
        <v>10</v>
      </c>
      <c r="E124" s="79" t="s">
        <v>15</v>
      </c>
      <c r="F124" s="13" t="s">
        <v>12</v>
      </c>
      <c r="G124" s="3">
        <v>25</v>
      </c>
      <c r="H124" s="3">
        <f t="shared" si="3"/>
        <v>250</v>
      </c>
      <c r="I124" s="12">
        <f t="shared" si="16"/>
        <v>30250</v>
      </c>
      <c r="J124" s="3"/>
      <c r="K124" s="1"/>
    </row>
    <row r="125" spans="1:11">
      <c r="A125" s="12">
        <v>122</v>
      </c>
      <c r="B125" s="83"/>
      <c r="C125" s="78"/>
      <c r="D125" s="10"/>
      <c r="E125" s="79"/>
      <c r="F125" s="13" t="s">
        <v>11</v>
      </c>
      <c r="G125" s="3">
        <v>25</v>
      </c>
      <c r="H125" s="3">
        <f t="shared" ref="H125:H169" si="17">G125*10</f>
        <v>250</v>
      </c>
      <c r="I125" s="12">
        <f t="shared" si="16"/>
        <v>30500</v>
      </c>
      <c r="J125" s="3"/>
      <c r="K125" s="1"/>
    </row>
    <row r="126" spans="1:11">
      <c r="A126" s="12">
        <v>123</v>
      </c>
      <c r="B126" s="83"/>
      <c r="C126" s="78"/>
      <c r="D126" s="10"/>
      <c r="E126" s="79" t="s">
        <v>16</v>
      </c>
      <c r="F126" s="13" t="s">
        <v>12</v>
      </c>
      <c r="G126" s="3">
        <v>25</v>
      </c>
      <c r="H126" s="3">
        <f t="shared" si="17"/>
        <v>250</v>
      </c>
      <c r="I126" s="12">
        <f t="shared" si="16"/>
        <v>30750</v>
      </c>
      <c r="J126" s="3"/>
      <c r="K126" s="1"/>
    </row>
    <row r="127" spans="1:11">
      <c r="A127" s="12">
        <v>124</v>
      </c>
      <c r="B127" s="83"/>
      <c r="C127" s="78"/>
      <c r="D127" s="10"/>
      <c r="E127" s="79"/>
      <c r="F127" s="13" t="s">
        <v>11</v>
      </c>
      <c r="G127" s="3">
        <v>25</v>
      </c>
      <c r="H127" s="3">
        <f t="shared" si="17"/>
        <v>250</v>
      </c>
      <c r="I127" s="12">
        <f t="shared" si="16"/>
        <v>31000</v>
      </c>
      <c r="J127" s="3"/>
      <c r="K127" s="1"/>
    </row>
    <row r="128" spans="1:11">
      <c r="A128" s="12">
        <v>125</v>
      </c>
      <c r="B128" s="83"/>
      <c r="C128" s="78"/>
      <c r="D128" s="11" t="s">
        <v>8</v>
      </c>
      <c r="E128" s="77" t="s">
        <v>15</v>
      </c>
      <c r="F128" s="14" t="s">
        <v>12</v>
      </c>
      <c r="G128" s="3">
        <v>25</v>
      </c>
      <c r="H128" s="7">
        <f t="shared" si="17"/>
        <v>250</v>
      </c>
      <c r="I128" s="12">
        <f t="shared" si="16"/>
        <v>31250</v>
      </c>
      <c r="J128" s="3"/>
      <c r="K128" s="9"/>
    </row>
    <row r="129" spans="1:11">
      <c r="A129" s="12">
        <v>126</v>
      </c>
      <c r="B129" s="83"/>
      <c r="C129" s="78"/>
      <c r="D129" s="11"/>
      <c r="E129" s="77"/>
      <c r="F129" s="14" t="s">
        <v>11</v>
      </c>
      <c r="G129" s="3">
        <v>25</v>
      </c>
      <c r="H129" s="7">
        <f t="shared" si="17"/>
        <v>250</v>
      </c>
      <c r="I129" s="12">
        <f t="shared" si="16"/>
        <v>31500</v>
      </c>
      <c r="J129" s="3"/>
      <c r="K129" s="9"/>
    </row>
    <row r="130" spans="1:11">
      <c r="A130" s="12">
        <v>127</v>
      </c>
      <c r="B130" s="83"/>
      <c r="C130" s="78"/>
      <c r="D130" s="11"/>
      <c r="E130" s="77" t="s">
        <v>16</v>
      </c>
      <c r="F130" s="14" t="s">
        <v>12</v>
      </c>
      <c r="G130" s="3">
        <v>25</v>
      </c>
      <c r="H130" s="7">
        <f t="shared" si="17"/>
        <v>250</v>
      </c>
      <c r="I130" s="12">
        <f t="shared" si="16"/>
        <v>31750</v>
      </c>
      <c r="J130" s="3"/>
      <c r="K130" s="9"/>
    </row>
    <row r="131" spans="1:11">
      <c r="A131" s="12">
        <v>128</v>
      </c>
      <c r="B131" s="83"/>
      <c r="C131" s="78"/>
      <c r="D131" s="11"/>
      <c r="E131" s="77"/>
      <c r="F131" s="14" t="s">
        <v>11</v>
      </c>
      <c r="G131" s="3">
        <v>25</v>
      </c>
      <c r="H131" s="7">
        <f t="shared" si="17"/>
        <v>250</v>
      </c>
      <c r="I131" s="12">
        <f t="shared" si="16"/>
        <v>32000</v>
      </c>
      <c r="J131" s="3"/>
      <c r="K131" s="9"/>
    </row>
    <row r="132" spans="1:11">
      <c r="A132" s="12">
        <v>129</v>
      </c>
      <c r="B132" s="83"/>
      <c r="C132" s="78" t="s">
        <v>51</v>
      </c>
      <c r="D132" s="78" t="s">
        <v>10</v>
      </c>
      <c r="E132" s="79" t="s">
        <v>15</v>
      </c>
      <c r="F132" s="13" t="s">
        <v>12</v>
      </c>
      <c r="G132" s="3">
        <v>25</v>
      </c>
      <c r="H132" s="3">
        <f t="shared" si="17"/>
        <v>250</v>
      </c>
      <c r="I132" s="12">
        <f t="shared" ref="I132:I195" si="18">A132*H132</f>
        <v>32250</v>
      </c>
      <c r="J132" s="3"/>
      <c r="K132" s="1"/>
    </row>
    <row r="133" spans="1:11">
      <c r="A133" s="12">
        <v>130</v>
      </c>
      <c r="B133" s="83"/>
      <c r="C133" s="78"/>
      <c r="D133" s="78"/>
      <c r="E133" s="79"/>
      <c r="F133" s="13" t="s">
        <v>11</v>
      </c>
      <c r="G133" s="3">
        <v>25</v>
      </c>
      <c r="H133" s="3">
        <f t="shared" si="17"/>
        <v>250</v>
      </c>
      <c r="I133" s="12">
        <f t="shared" si="18"/>
        <v>32500</v>
      </c>
      <c r="J133" s="3"/>
      <c r="K133" s="1"/>
    </row>
    <row r="134" spans="1:11">
      <c r="A134" s="12">
        <v>131</v>
      </c>
      <c r="B134" s="83"/>
      <c r="C134" s="78"/>
      <c r="D134" s="78"/>
      <c r="E134" s="79" t="s">
        <v>16</v>
      </c>
      <c r="F134" s="13" t="s">
        <v>12</v>
      </c>
      <c r="G134" s="3">
        <v>25</v>
      </c>
      <c r="H134" s="3">
        <f t="shared" si="17"/>
        <v>250</v>
      </c>
      <c r="I134" s="12">
        <f t="shared" si="18"/>
        <v>32750</v>
      </c>
      <c r="J134" s="3"/>
      <c r="K134" s="1"/>
    </row>
    <row r="135" spans="1:11">
      <c r="A135" s="12">
        <v>132</v>
      </c>
      <c r="B135" s="83"/>
      <c r="C135" s="78"/>
      <c r="D135" s="78"/>
      <c r="E135" s="79"/>
      <c r="F135" s="13" t="s">
        <v>11</v>
      </c>
      <c r="G135" s="3">
        <v>25</v>
      </c>
      <c r="H135" s="3">
        <f t="shared" si="17"/>
        <v>250</v>
      </c>
      <c r="I135" s="12">
        <f t="shared" si="18"/>
        <v>33000</v>
      </c>
      <c r="J135" s="3"/>
      <c r="K135" s="1"/>
    </row>
    <row r="136" spans="1:11">
      <c r="A136" s="12">
        <v>133</v>
      </c>
      <c r="B136" s="83"/>
      <c r="C136" s="78"/>
      <c r="D136" s="71" t="s">
        <v>8</v>
      </c>
      <c r="E136" s="77" t="s">
        <v>15</v>
      </c>
      <c r="F136" s="14" t="s">
        <v>12</v>
      </c>
      <c r="G136" s="3">
        <v>25</v>
      </c>
      <c r="H136" s="7">
        <f t="shared" si="17"/>
        <v>250</v>
      </c>
      <c r="I136" s="12">
        <f t="shared" si="18"/>
        <v>33250</v>
      </c>
      <c r="J136" s="3"/>
      <c r="K136" s="9"/>
    </row>
    <row r="137" spans="1:11">
      <c r="A137" s="12">
        <v>134</v>
      </c>
      <c r="B137" s="83"/>
      <c r="C137" s="78"/>
      <c r="D137" s="71"/>
      <c r="E137" s="77"/>
      <c r="F137" s="14" t="s">
        <v>11</v>
      </c>
      <c r="G137" s="3">
        <v>25</v>
      </c>
      <c r="H137" s="7">
        <f t="shared" si="17"/>
        <v>250</v>
      </c>
      <c r="I137" s="12">
        <f t="shared" si="18"/>
        <v>33500</v>
      </c>
      <c r="J137" s="3"/>
      <c r="K137" s="9"/>
    </row>
    <row r="138" spans="1:11">
      <c r="A138" s="12">
        <v>135</v>
      </c>
      <c r="B138" s="83"/>
      <c r="C138" s="78"/>
      <c r="D138" s="71"/>
      <c r="E138" s="77" t="s">
        <v>16</v>
      </c>
      <c r="F138" s="14" t="s">
        <v>12</v>
      </c>
      <c r="G138" s="3">
        <v>25</v>
      </c>
      <c r="H138" s="7">
        <f t="shared" si="17"/>
        <v>250</v>
      </c>
      <c r="I138" s="12">
        <f t="shared" si="18"/>
        <v>33750</v>
      </c>
      <c r="J138" s="3"/>
      <c r="K138" s="9"/>
    </row>
    <row r="139" spans="1:11">
      <c r="A139" s="12">
        <v>136</v>
      </c>
      <c r="B139" s="83"/>
      <c r="C139" s="78"/>
      <c r="D139" s="71"/>
      <c r="E139" s="77"/>
      <c r="F139" s="14" t="s">
        <v>11</v>
      </c>
      <c r="G139" s="3">
        <v>25</v>
      </c>
      <c r="H139" s="7">
        <f t="shared" si="17"/>
        <v>250</v>
      </c>
      <c r="I139" s="12">
        <f t="shared" si="18"/>
        <v>34000</v>
      </c>
      <c r="J139" s="3"/>
      <c r="K139" s="9"/>
    </row>
    <row r="140" spans="1:11">
      <c r="A140" s="12">
        <v>137</v>
      </c>
      <c r="B140" s="83"/>
      <c r="C140" s="78" t="s">
        <v>52</v>
      </c>
      <c r="D140" s="78" t="s">
        <v>10</v>
      </c>
      <c r="E140" s="79" t="s">
        <v>15</v>
      </c>
      <c r="F140" s="13" t="s">
        <v>12</v>
      </c>
      <c r="G140" s="3">
        <v>25</v>
      </c>
      <c r="H140" s="3">
        <f t="shared" si="17"/>
        <v>250</v>
      </c>
      <c r="I140" s="12">
        <f t="shared" si="18"/>
        <v>34250</v>
      </c>
      <c r="J140" s="3"/>
      <c r="K140" s="1"/>
    </row>
    <row r="141" spans="1:11">
      <c r="A141" s="12">
        <v>138</v>
      </c>
      <c r="B141" s="83"/>
      <c r="C141" s="78"/>
      <c r="D141" s="78"/>
      <c r="E141" s="79"/>
      <c r="F141" s="13" t="s">
        <v>11</v>
      </c>
      <c r="G141" s="3">
        <v>25</v>
      </c>
      <c r="H141" s="3">
        <f t="shared" si="17"/>
        <v>250</v>
      </c>
      <c r="I141" s="12">
        <f t="shared" si="18"/>
        <v>34500</v>
      </c>
      <c r="J141" s="3"/>
      <c r="K141" s="1"/>
    </row>
    <row r="142" spans="1:11">
      <c r="A142" s="12">
        <v>139</v>
      </c>
      <c r="B142" s="83"/>
      <c r="C142" s="78"/>
      <c r="D142" s="78"/>
      <c r="E142" s="79" t="s">
        <v>16</v>
      </c>
      <c r="F142" s="13" t="s">
        <v>12</v>
      </c>
      <c r="G142" s="3">
        <v>25</v>
      </c>
      <c r="H142" s="3">
        <f t="shared" si="17"/>
        <v>250</v>
      </c>
      <c r="I142" s="12">
        <f t="shared" si="18"/>
        <v>34750</v>
      </c>
      <c r="J142" s="3"/>
      <c r="K142" s="1"/>
    </row>
    <row r="143" spans="1:11">
      <c r="A143" s="12">
        <v>140</v>
      </c>
      <c r="B143" s="83"/>
      <c r="C143" s="78"/>
      <c r="D143" s="78"/>
      <c r="E143" s="79"/>
      <c r="F143" s="13" t="s">
        <v>11</v>
      </c>
      <c r="G143" s="3">
        <v>25</v>
      </c>
      <c r="H143" s="3">
        <f t="shared" si="17"/>
        <v>250</v>
      </c>
      <c r="I143" s="12">
        <f t="shared" si="18"/>
        <v>35000</v>
      </c>
      <c r="J143" s="3"/>
      <c r="K143" s="1"/>
    </row>
    <row r="144" spans="1:11">
      <c r="A144" s="12">
        <v>141</v>
      </c>
      <c r="B144" s="83"/>
      <c r="C144" s="78"/>
      <c r="D144" s="71" t="s">
        <v>8</v>
      </c>
      <c r="E144" s="77" t="s">
        <v>15</v>
      </c>
      <c r="F144" s="14" t="s">
        <v>12</v>
      </c>
      <c r="G144" s="3">
        <v>25</v>
      </c>
      <c r="H144" s="7">
        <f t="shared" si="17"/>
        <v>250</v>
      </c>
      <c r="I144" s="12">
        <f t="shared" si="18"/>
        <v>35250</v>
      </c>
      <c r="J144" s="3"/>
      <c r="K144" s="9"/>
    </row>
    <row r="145" spans="1:11">
      <c r="A145" s="12">
        <v>142</v>
      </c>
      <c r="B145" s="83"/>
      <c r="C145" s="78"/>
      <c r="D145" s="71"/>
      <c r="E145" s="77"/>
      <c r="F145" s="14" t="s">
        <v>11</v>
      </c>
      <c r="G145" s="3">
        <v>25</v>
      </c>
      <c r="H145" s="7">
        <f t="shared" si="17"/>
        <v>250</v>
      </c>
      <c r="I145" s="12">
        <f t="shared" si="18"/>
        <v>35500</v>
      </c>
      <c r="J145" s="3"/>
      <c r="K145" s="9"/>
    </row>
    <row r="146" spans="1:11">
      <c r="A146" s="12">
        <v>143</v>
      </c>
      <c r="B146" s="83"/>
      <c r="C146" s="78"/>
      <c r="D146" s="71"/>
      <c r="E146" s="77" t="s">
        <v>16</v>
      </c>
      <c r="F146" s="14" t="s">
        <v>12</v>
      </c>
      <c r="G146" s="3">
        <v>25</v>
      </c>
      <c r="H146" s="7">
        <f t="shared" si="17"/>
        <v>250</v>
      </c>
      <c r="I146" s="12">
        <f t="shared" si="18"/>
        <v>35750</v>
      </c>
      <c r="J146" s="3"/>
      <c r="K146" s="9"/>
    </row>
    <row r="147" spans="1:11">
      <c r="A147" s="12">
        <v>144</v>
      </c>
      <c r="B147" s="83"/>
      <c r="C147" s="78"/>
      <c r="D147" s="71"/>
      <c r="E147" s="77"/>
      <c r="F147" s="14" t="s">
        <v>11</v>
      </c>
      <c r="G147" s="3">
        <v>25</v>
      </c>
      <c r="H147" s="7">
        <f t="shared" si="17"/>
        <v>250</v>
      </c>
      <c r="I147" s="12">
        <f t="shared" si="18"/>
        <v>36000</v>
      </c>
      <c r="J147" s="3"/>
      <c r="K147" s="9"/>
    </row>
    <row r="148" spans="1:11">
      <c r="A148" s="12">
        <v>145</v>
      </c>
      <c r="B148" s="83"/>
      <c r="C148" s="78" t="s">
        <v>53</v>
      </c>
      <c r="D148" s="78" t="s">
        <v>10</v>
      </c>
      <c r="E148" s="79" t="s">
        <v>15</v>
      </c>
      <c r="F148" s="13" t="s">
        <v>12</v>
      </c>
      <c r="G148" s="3">
        <v>25</v>
      </c>
      <c r="H148" s="3">
        <f t="shared" si="17"/>
        <v>250</v>
      </c>
      <c r="I148" s="12">
        <f t="shared" si="18"/>
        <v>36250</v>
      </c>
      <c r="J148" s="3"/>
      <c r="K148" s="1"/>
    </row>
    <row r="149" spans="1:11">
      <c r="A149" s="12">
        <v>146</v>
      </c>
      <c r="B149" s="83"/>
      <c r="C149" s="78"/>
      <c r="D149" s="78"/>
      <c r="E149" s="79"/>
      <c r="F149" s="13" t="s">
        <v>11</v>
      </c>
      <c r="G149" s="3">
        <v>25</v>
      </c>
      <c r="H149" s="3">
        <f t="shared" si="17"/>
        <v>250</v>
      </c>
      <c r="I149" s="12">
        <f t="shared" si="18"/>
        <v>36500</v>
      </c>
      <c r="J149" s="3"/>
      <c r="K149" s="1"/>
    </row>
    <row r="150" spans="1:11">
      <c r="A150" s="12">
        <v>147</v>
      </c>
      <c r="B150" s="83"/>
      <c r="C150" s="78"/>
      <c r="D150" s="78"/>
      <c r="E150" s="79" t="s">
        <v>16</v>
      </c>
      <c r="F150" s="13" t="s">
        <v>12</v>
      </c>
      <c r="G150" s="3">
        <v>25</v>
      </c>
      <c r="H150" s="3">
        <f t="shared" si="17"/>
        <v>250</v>
      </c>
      <c r="I150" s="12">
        <f t="shared" si="18"/>
        <v>36750</v>
      </c>
      <c r="J150" s="3"/>
      <c r="K150" s="1"/>
    </row>
    <row r="151" spans="1:11">
      <c r="A151" s="12">
        <v>148</v>
      </c>
      <c r="B151" s="83"/>
      <c r="C151" s="78"/>
      <c r="D151" s="78"/>
      <c r="E151" s="79"/>
      <c r="F151" s="13" t="s">
        <v>11</v>
      </c>
      <c r="G151" s="3">
        <v>25</v>
      </c>
      <c r="H151" s="3">
        <f t="shared" si="17"/>
        <v>250</v>
      </c>
      <c r="I151" s="12">
        <f t="shared" si="18"/>
        <v>37000</v>
      </c>
      <c r="J151" s="3"/>
      <c r="K151" s="1"/>
    </row>
    <row r="152" spans="1:11">
      <c r="A152" s="12">
        <v>149</v>
      </c>
      <c r="B152" s="83"/>
      <c r="C152" s="78"/>
      <c r="D152" s="71" t="s">
        <v>8</v>
      </c>
      <c r="E152" s="77" t="s">
        <v>15</v>
      </c>
      <c r="F152" s="14" t="s">
        <v>12</v>
      </c>
      <c r="G152" s="3">
        <v>25</v>
      </c>
      <c r="H152" s="7">
        <f t="shared" si="17"/>
        <v>250</v>
      </c>
      <c r="I152" s="12">
        <f t="shared" si="18"/>
        <v>37250</v>
      </c>
      <c r="J152" s="3"/>
      <c r="K152" s="9"/>
    </row>
    <row r="153" spans="1:11">
      <c r="A153" s="12">
        <v>150</v>
      </c>
      <c r="B153" s="83"/>
      <c r="C153" s="78"/>
      <c r="D153" s="71"/>
      <c r="E153" s="77"/>
      <c r="F153" s="14" t="s">
        <v>11</v>
      </c>
      <c r="G153" s="3">
        <v>25</v>
      </c>
      <c r="H153" s="7">
        <f t="shared" si="17"/>
        <v>250</v>
      </c>
      <c r="I153" s="12">
        <f t="shared" si="18"/>
        <v>37500</v>
      </c>
      <c r="J153" s="3"/>
      <c r="K153" s="9"/>
    </row>
    <row r="154" spans="1:11">
      <c r="A154" s="12">
        <v>151</v>
      </c>
      <c r="B154" s="83"/>
      <c r="C154" s="78"/>
      <c r="D154" s="71"/>
      <c r="E154" s="77" t="s">
        <v>16</v>
      </c>
      <c r="F154" s="14" t="s">
        <v>12</v>
      </c>
      <c r="G154" s="3">
        <v>25</v>
      </c>
      <c r="H154" s="7">
        <f t="shared" si="17"/>
        <v>250</v>
      </c>
      <c r="I154" s="12">
        <f t="shared" si="18"/>
        <v>37750</v>
      </c>
      <c r="J154" s="3"/>
      <c r="K154" s="9"/>
    </row>
    <row r="155" spans="1:11">
      <c r="A155" s="12">
        <v>152</v>
      </c>
      <c r="B155" s="83"/>
      <c r="C155" s="78"/>
      <c r="D155" s="71"/>
      <c r="E155" s="77"/>
      <c r="F155" s="14" t="s">
        <v>11</v>
      </c>
      <c r="G155" s="3">
        <v>25</v>
      </c>
      <c r="H155" s="7">
        <f t="shared" si="17"/>
        <v>250</v>
      </c>
      <c r="I155" s="12">
        <f t="shared" si="18"/>
        <v>38000</v>
      </c>
      <c r="J155" s="3"/>
      <c r="K155" s="9"/>
    </row>
    <row r="156" spans="1:11">
      <c r="A156" s="12">
        <v>153</v>
      </c>
      <c r="B156" s="83"/>
      <c r="C156" s="78" t="s">
        <v>54</v>
      </c>
      <c r="D156" s="78" t="s">
        <v>10</v>
      </c>
      <c r="E156" s="79" t="s">
        <v>15</v>
      </c>
      <c r="F156" s="13" t="s">
        <v>12</v>
      </c>
      <c r="G156" s="3">
        <v>25</v>
      </c>
      <c r="H156" s="3">
        <f t="shared" si="17"/>
        <v>250</v>
      </c>
      <c r="I156" s="12">
        <f t="shared" si="18"/>
        <v>38250</v>
      </c>
      <c r="J156" s="3"/>
      <c r="K156" s="1"/>
    </row>
    <row r="157" spans="1:11">
      <c r="A157" s="12">
        <v>154</v>
      </c>
      <c r="B157" s="83"/>
      <c r="C157" s="78"/>
      <c r="D157" s="78"/>
      <c r="E157" s="79"/>
      <c r="F157" s="13" t="s">
        <v>11</v>
      </c>
      <c r="G157" s="3">
        <v>25</v>
      </c>
      <c r="H157" s="3">
        <f t="shared" si="17"/>
        <v>250</v>
      </c>
      <c r="I157" s="12">
        <f t="shared" si="18"/>
        <v>38500</v>
      </c>
      <c r="J157" s="3"/>
      <c r="K157" s="1"/>
    </row>
    <row r="158" spans="1:11">
      <c r="A158" s="12">
        <v>155</v>
      </c>
      <c r="B158" s="83"/>
      <c r="C158" s="78"/>
      <c r="D158" s="78"/>
      <c r="E158" s="79" t="s">
        <v>16</v>
      </c>
      <c r="F158" s="13" t="s">
        <v>12</v>
      </c>
      <c r="G158" s="3">
        <v>25</v>
      </c>
      <c r="H158" s="3">
        <f t="shared" si="17"/>
        <v>250</v>
      </c>
      <c r="I158" s="12">
        <f t="shared" si="18"/>
        <v>38750</v>
      </c>
      <c r="J158" s="3"/>
      <c r="K158" s="1"/>
    </row>
    <row r="159" spans="1:11">
      <c r="A159" s="12">
        <v>156</v>
      </c>
      <c r="B159" s="83"/>
      <c r="C159" s="78"/>
      <c r="D159" s="78"/>
      <c r="E159" s="79"/>
      <c r="F159" s="13" t="s">
        <v>11</v>
      </c>
      <c r="G159" s="3">
        <v>25</v>
      </c>
      <c r="H159" s="3">
        <f t="shared" si="17"/>
        <v>250</v>
      </c>
      <c r="I159" s="12">
        <f t="shared" si="18"/>
        <v>39000</v>
      </c>
      <c r="J159" s="3"/>
      <c r="K159" s="1"/>
    </row>
    <row r="160" spans="1:11">
      <c r="A160" s="12">
        <v>157</v>
      </c>
      <c r="B160" s="83"/>
      <c r="C160" s="78"/>
      <c r="D160" s="71" t="s">
        <v>8</v>
      </c>
      <c r="E160" s="77" t="s">
        <v>15</v>
      </c>
      <c r="F160" s="14" t="s">
        <v>12</v>
      </c>
      <c r="G160" s="3">
        <v>25</v>
      </c>
      <c r="H160" s="7">
        <f t="shared" si="17"/>
        <v>250</v>
      </c>
      <c r="I160" s="12">
        <f t="shared" si="18"/>
        <v>39250</v>
      </c>
      <c r="J160" s="3"/>
      <c r="K160" s="9"/>
    </row>
    <row r="161" spans="1:11">
      <c r="A161" s="12">
        <v>158</v>
      </c>
      <c r="B161" s="83"/>
      <c r="C161" s="78"/>
      <c r="D161" s="71"/>
      <c r="E161" s="77"/>
      <c r="F161" s="14" t="s">
        <v>11</v>
      </c>
      <c r="G161" s="3">
        <v>25</v>
      </c>
      <c r="H161" s="7">
        <f t="shared" si="17"/>
        <v>250</v>
      </c>
      <c r="I161" s="12">
        <f t="shared" si="18"/>
        <v>39500</v>
      </c>
      <c r="J161" s="3"/>
      <c r="K161" s="9"/>
    </row>
    <row r="162" spans="1:11">
      <c r="A162" s="12">
        <v>159</v>
      </c>
      <c r="B162" s="83"/>
      <c r="C162" s="78"/>
      <c r="D162" s="71"/>
      <c r="E162" s="77" t="s">
        <v>16</v>
      </c>
      <c r="F162" s="14" t="s">
        <v>12</v>
      </c>
      <c r="G162" s="3">
        <v>25</v>
      </c>
      <c r="H162" s="7">
        <f t="shared" si="17"/>
        <v>250</v>
      </c>
      <c r="I162" s="12">
        <f t="shared" si="18"/>
        <v>39750</v>
      </c>
      <c r="J162" s="3"/>
      <c r="K162" s="9"/>
    </row>
    <row r="163" spans="1:11">
      <c r="A163" s="12">
        <v>160</v>
      </c>
      <c r="B163" s="84"/>
      <c r="C163" s="78"/>
      <c r="D163" s="71"/>
      <c r="E163" s="77"/>
      <c r="F163" s="14" t="s">
        <v>11</v>
      </c>
      <c r="G163" s="3">
        <v>25</v>
      </c>
      <c r="H163" s="7">
        <f t="shared" si="17"/>
        <v>250</v>
      </c>
      <c r="I163" s="12">
        <f t="shared" si="18"/>
        <v>40000</v>
      </c>
      <c r="J163" s="3"/>
      <c r="K163" s="9"/>
    </row>
    <row r="164" spans="1:11">
      <c r="A164" s="16">
        <v>161</v>
      </c>
      <c r="B164" s="82">
        <v>2</v>
      </c>
      <c r="C164" s="78" t="s">
        <v>22</v>
      </c>
      <c r="D164" s="81" t="s">
        <v>10</v>
      </c>
      <c r="E164" s="4"/>
      <c r="F164" s="4"/>
      <c r="G164" s="20">
        <v>25</v>
      </c>
      <c r="H164" s="20">
        <f t="shared" si="17"/>
        <v>250</v>
      </c>
      <c r="I164" s="16">
        <f t="shared" si="18"/>
        <v>40250</v>
      </c>
      <c r="J164" s="20"/>
      <c r="K164" s="16"/>
    </row>
    <row r="165" spans="1:11">
      <c r="A165" s="16">
        <v>162</v>
      </c>
      <c r="B165" s="83"/>
      <c r="C165" s="78"/>
      <c r="D165" s="81"/>
      <c r="E165" s="4"/>
      <c r="F165" s="4"/>
      <c r="G165" s="20">
        <v>25</v>
      </c>
      <c r="H165" s="20">
        <f t="shared" si="17"/>
        <v>250</v>
      </c>
      <c r="I165" s="16">
        <f t="shared" si="18"/>
        <v>40500</v>
      </c>
      <c r="J165" s="20"/>
      <c r="K165" s="16"/>
    </row>
    <row r="166" spans="1:11">
      <c r="A166" s="16">
        <v>163</v>
      </c>
      <c r="B166" s="83"/>
      <c r="C166" s="78"/>
      <c r="D166" s="81"/>
      <c r="E166" s="4"/>
      <c r="F166" s="4"/>
      <c r="G166" s="20">
        <v>25</v>
      </c>
      <c r="H166" s="20">
        <f t="shared" si="17"/>
        <v>250</v>
      </c>
      <c r="I166" s="16">
        <f t="shared" si="18"/>
        <v>40750</v>
      </c>
      <c r="J166" s="20"/>
      <c r="K166" s="16"/>
    </row>
    <row r="167" spans="1:11">
      <c r="A167" s="16">
        <v>164</v>
      </c>
      <c r="B167" s="83"/>
      <c r="C167" s="78"/>
      <c r="D167" s="81"/>
      <c r="E167" s="4"/>
      <c r="F167" s="4"/>
      <c r="G167" s="20">
        <v>25</v>
      </c>
      <c r="H167" s="20">
        <f t="shared" si="17"/>
        <v>250</v>
      </c>
      <c r="I167" s="16">
        <f t="shared" si="18"/>
        <v>41000</v>
      </c>
      <c r="J167" s="20"/>
      <c r="K167" s="16"/>
    </row>
    <row r="168" spans="1:11">
      <c r="A168" s="16">
        <v>165</v>
      </c>
      <c r="B168" s="83"/>
      <c r="C168" s="78"/>
      <c r="D168" s="81" t="s">
        <v>8</v>
      </c>
      <c r="E168" s="4"/>
      <c r="F168" s="4"/>
      <c r="G168" s="20">
        <v>25</v>
      </c>
      <c r="H168" s="20">
        <f t="shared" si="17"/>
        <v>250</v>
      </c>
      <c r="I168" s="16">
        <f t="shared" si="18"/>
        <v>41250</v>
      </c>
      <c r="J168" s="20"/>
      <c r="K168" s="16"/>
    </row>
    <row r="169" spans="1:11">
      <c r="A169" s="16">
        <v>166</v>
      </c>
      <c r="B169" s="83"/>
      <c r="C169" s="78"/>
      <c r="D169" s="81"/>
      <c r="E169" s="4"/>
      <c r="F169" s="4"/>
      <c r="G169" s="20">
        <v>25</v>
      </c>
      <c r="H169" s="20">
        <f t="shared" si="17"/>
        <v>250</v>
      </c>
      <c r="I169" s="16">
        <f t="shared" si="18"/>
        <v>41500</v>
      </c>
      <c r="J169" s="20"/>
      <c r="K169" s="16"/>
    </row>
    <row r="170" spans="1:11">
      <c r="A170" s="16">
        <v>167</v>
      </c>
      <c r="B170" s="83"/>
      <c r="C170" s="78"/>
      <c r="D170" s="81"/>
      <c r="E170" s="4"/>
      <c r="F170" s="4"/>
      <c r="G170" s="20">
        <v>25</v>
      </c>
      <c r="H170" s="20">
        <f>G170*10</f>
        <v>250</v>
      </c>
      <c r="I170" s="16">
        <f t="shared" si="18"/>
        <v>41750</v>
      </c>
      <c r="J170" s="20"/>
      <c r="K170" s="16"/>
    </row>
    <row r="171" spans="1:11">
      <c r="A171" s="16">
        <v>168</v>
      </c>
      <c r="B171" s="83"/>
      <c r="C171" s="78"/>
      <c r="D171" s="81"/>
      <c r="E171" s="4"/>
      <c r="F171" s="4"/>
      <c r="G171" s="20">
        <v>25</v>
      </c>
      <c r="H171" s="20">
        <f t="shared" ref="H171:H177" si="19">G171*10</f>
        <v>250</v>
      </c>
      <c r="I171" s="16">
        <f t="shared" si="18"/>
        <v>42000</v>
      </c>
      <c r="J171" s="20"/>
      <c r="K171" s="16"/>
    </row>
    <row r="172" spans="1:11">
      <c r="A172" s="16">
        <v>169</v>
      </c>
      <c r="B172" s="83"/>
      <c r="C172" s="78" t="s">
        <v>25</v>
      </c>
      <c r="D172" s="21" t="s">
        <v>10</v>
      </c>
      <c r="E172" s="4"/>
      <c r="F172" s="4"/>
      <c r="G172" s="20">
        <v>25</v>
      </c>
      <c r="H172" s="20">
        <f t="shared" si="19"/>
        <v>250</v>
      </c>
      <c r="I172" s="16">
        <f t="shared" si="18"/>
        <v>42250</v>
      </c>
      <c r="J172" s="20"/>
      <c r="K172" s="16"/>
    </row>
    <row r="173" spans="1:11">
      <c r="A173" s="16">
        <v>170</v>
      </c>
      <c r="B173" s="83"/>
      <c r="C173" s="78"/>
      <c r="D173" s="21" t="s">
        <v>8</v>
      </c>
      <c r="E173" s="4"/>
      <c r="F173" s="4"/>
      <c r="G173" s="20">
        <v>25</v>
      </c>
      <c r="H173" s="20">
        <f t="shared" si="19"/>
        <v>250</v>
      </c>
      <c r="I173" s="16">
        <f t="shared" si="18"/>
        <v>42500</v>
      </c>
      <c r="J173" s="20"/>
      <c r="K173" s="16"/>
    </row>
    <row r="174" spans="1:11">
      <c r="A174" s="16">
        <v>171</v>
      </c>
      <c r="B174" s="83"/>
      <c r="C174" s="78"/>
      <c r="D174" s="21" t="s">
        <v>10</v>
      </c>
      <c r="E174" s="4"/>
      <c r="F174" s="4"/>
      <c r="G174" s="20">
        <v>25</v>
      </c>
      <c r="H174" s="20">
        <f t="shared" si="19"/>
        <v>250</v>
      </c>
      <c r="I174" s="16">
        <f t="shared" si="18"/>
        <v>42750</v>
      </c>
      <c r="J174" s="20"/>
      <c r="K174" s="16"/>
    </row>
    <row r="175" spans="1:11">
      <c r="A175" s="16">
        <v>172</v>
      </c>
      <c r="B175" s="83"/>
      <c r="C175" s="78"/>
      <c r="D175" s="21" t="s">
        <v>8</v>
      </c>
      <c r="E175" s="4"/>
      <c r="F175" s="4"/>
      <c r="G175" s="20">
        <v>25</v>
      </c>
      <c r="H175" s="20">
        <f t="shared" si="19"/>
        <v>250</v>
      </c>
      <c r="I175" s="16">
        <f t="shared" si="18"/>
        <v>43000</v>
      </c>
      <c r="J175" s="20"/>
      <c r="K175" s="16"/>
    </row>
    <row r="176" spans="1:11">
      <c r="A176" s="16">
        <v>173</v>
      </c>
      <c r="B176" s="83"/>
      <c r="C176" s="78"/>
      <c r="D176" s="21" t="s">
        <v>10</v>
      </c>
      <c r="E176" s="4"/>
      <c r="F176" s="4"/>
      <c r="G176" s="20">
        <v>25</v>
      </c>
      <c r="H176" s="20">
        <f t="shared" si="19"/>
        <v>250</v>
      </c>
      <c r="I176" s="16">
        <f t="shared" si="18"/>
        <v>43250</v>
      </c>
      <c r="J176" s="20"/>
      <c r="K176" s="16"/>
    </row>
    <row r="177" spans="1:11">
      <c r="A177" s="16">
        <v>174</v>
      </c>
      <c r="B177" s="83"/>
      <c r="C177" s="78"/>
      <c r="D177" s="21" t="s">
        <v>8</v>
      </c>
      <c r="E177" s="4"/>
      <c r="F177" s="4"/>
      <c r="G177" s="20">
        <v>25</v>
      </c>
      <c r="H177" s="20">
        <f t="shared" si="19"/>
        <v>250</v>
      </c>
      <c r="I177" s="16">
        <f t="shared" si="18"/>
        <v>43500</v>
      </c>
      <c r="J177" s="20"/>
      <c r="K177" s="16"/>
    </row>
    <row r="178" spans="1:11">
      <c r="A178" s="16">
        <v>175</v>
      </c>
      <c r="B178" s="83"/>
      <c r="C178" s="78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8"/>
        <v>43750</v>
      </c>
      <c r="J178" s="20"/>
      <c r="K178" s="16"/>
    </row>
    <row r="179" spans="1:11">
      <c r="A179" s="16">
        <v>176</v>
      </c>
      <c r="B179" s="83"/>
      <c r="C179" s="78"/>
      <c r="D179" s="21" t="s">
        <v>8</v>
      </c>
      <c r="E179" s="4"/>
      <c r="F179" s="4"/>
      <c r="G179" s="20">
        <v>25</v>
      </c>
      <c r="H179" s="20">
        <f t="shared" ref="H179:H185" si="20">G179*10</f>
        <v>250</v>
      </c>
      <c r="I179" s="16">
        <f t="shared" si="18"/>
        <v>44000</v>
      </c>
      <c r="J179" s="20"/>
      <c r="K179" s="16"/>
    </row>
    <row r="180" spans="1:11">
      <c r="A180" s="16">
        <v>177</v>
      </c>
      <c r="B180" s="83"/>
      <c r="C180" s="78" t="s">
        <v>24</v>
      </c>
      <c r="D180" s="81" t="s">
        <v>10</v>
      </c>
      <c r="E180" s="4"/>
      <c r="F180" s="4"/>
      <c r="G180" s="20">
        <v>25</v>
      </c>
      <c r="H180" s="20">
        <f t="shared" si="20"/>
        <v>250</v>
      </c>
      <c r="I180" s="16">
        <f t="shared" si="18"/>
        <v>44250</v>
      </c>
      <c r="J180" s="20"/>
      <c r="K180" s="16"/>
    </row>
    <row r="181" spans="1:11">
      <c r="A181" s="16">
        <v>178</v>
      </c>
      <c r="B181" s="83"/>
      <c r="C181" s="78"/>
      <c r="D181" s="81"/>
      <c r="E181" s="4"/>
      <c r="F181" s="4"/>
      <c r="G181" s="20">
        <v>25</v>
      </c>
      <c r="H181" s="20">
        <f t="shared" si="20"/>
        <v>250</v>
      </c>
      <c r="I181" s="16">
        <f t="shared" si="18"/>
        <v>44500</v>
      </c>
      <c r="J181" s="20"/>
      <c r="K181" s="16"/>
    </row>
    <row r="182" spans="1:11">
      <c r="A182" s="16">
        <v>179</v>
      </c>
      <c r="B182" s="83"/>
      <c r="C182" s="78"/>
      <c r="D182" s="81"/>
      <c r="E182" s="4"/>
      <c r="F182" s="4"/>
      <c r="G182" s="20">
        <v>25</v>
      </c>
      <c r="H182" s="20">
        <f t="shared" si="20"/>
        <v>250</v>
      </c>
      <c r="I182" s="16">
        <f t="shared" si="18"/>
        <v>44750</v>
      </c>
      <c r="J182" s="20"/>
      <c r="K182" s="16"/>
    </row>
    <row r="183" spans="1:11">
      <c r="A183" s="16">
        <v>180</v>
      </c>
      <c r="B183" s="83"/>
      <c r="C183" s="78"/>
      <c r="D183" s="81"/>
      <c r="E183" s="4"/>
      <c r="F183" s="4"/>
      <c r="G183" s="20">
        <v>25</v>
      </c>
      <c r="H183" s="20">
        <f t="shared" si="20"/>
        <v>250</v>
      </c>
      <c r="I183" s="16">
        <f t="shared" si="18"/>
        <v>45000</v>
      </c>
      <c r="J183" s="20"/>
      <c r="K183" s="16"/>
    </row>
    <row r="184" spans="1:11">
      <c r="A184" s="16">
        <v>181</v>
      </c>
      <c r="B184" s="83"/>
      <c r="C184" s="78"/>
      <c r="D184" s="81" t="s">
        <v>8</v>
      </c>
      <c r="E184" s="4"/>
      <c r="F184" s="4"/>
      <c r="G184" s="20">
        <v>25</v>
      </c>
      <c r="H184" s="20">
        <f t="shared" si="20"/>
        <v>250</v>
      </c>
      <c r="I184" s="16">
        <f t="shared" si="18"/>
        <v>45250</v>
      </c>
      <c r="J184" s="20"/>
      <c r="K184" s="16"/>
    </row>
    <row r="185" spans="1:11">
      <c r="A185" s="16">
        <v>182</v>
      </c>
      <c r="B185" s="83"/>
      <c r="C185" s="78"/>
      <c r="D185" s="81"/>
      <c r="E185" s="4"/>
      <c r="F185" s="4"/>
      <c r="G185" s="20">
        <v>25</v>
      </c>
      <c r="H185" s="20">
        <f t="shared" si="20"/>
        <v>250</v>
      </c>
      <c r="I185" s="16">
        <f t="shared" si="18"/>
        <v>45500</v>
      </c>
      <c r="J185" s="20"/>
      <c r="K185" s="16"/>
    </row>
    <row r="186" spans="1:11">
      <c r="A186" s="16">
        <v>183</v>
      </c>
      <c r="B186" s="83"/>
      <c r="C186" s="78"/>
      <c r="D186" s="81"/>
      <c r="E186" s="4"/>
      <c r="F186" s="4"/>
      <c r="G186" s="20">
        <v>25</v>
      </c>
      <c r="H186" s="20">
        <f>G186*10</f>
        <v>250</v>
      </c>
      <c r="I186" s="16">
        <f t="shared" si="18"/>
        <v>45750</v>
      </c>
      <c r="J186" s="20"/>
      <c r="K186" s="16"/>
    </row>
    <row r="187" spans="1:11">
      <c r="A187" s="16">
        <v>184</v>
      </c>
      <c r="B187" s="83"/>
      <c r="C187" s="78"/>
      <c r="D187" s="81"/>
      <c r="E187" s="4"/>
      <c r="F187" s="4"/>
      <c r="G187" s="20">
        <v>25</v>
      </c>
      <c r="H187" s="20">
        <f t="shared" ref="H187:H193" si="21">G187*10</f>
        <v>250</v>
      </c>
      <c r="I187" s="16">
        <f t="shared" si="18"/>
        <v>46000</v>
      </c>
      <c r="J187" s="20"/>
      <c r="K187" s="16"/>
    </row>
    <row r="188" spans="1:11">
      <c r="A188" s="16">
        <v>185</v>
      </c>
      <c r="B188" s="83"/>
      <c r="C188" s="78" t="s">
        <v>23</v>
      </c>
      <c r="D188" s="21" t="s">
        <v>10</v>
      </c>
      <c r="E188" s="4"/>
      <c r="F188" s="4"/>
      <c r="G188" s="20">
        <v>25</v>
      </c>
      <c r="H188" s="20">
        <f t="shared" si="21"/>
        <v>250</v>
      </c>
      <c r="I188" s="16">
        <f t="shared" si="18"/>
        <v>46250</v>
      </c>
      <c r="J188" s="20"/>
      <c r="K188" s="16"/>
    </row>
    <row r="189" spans="1:11">
      <c r="A189" s="16">
        <v>186</v>
      </c>
      <c r="B189" s="83"/>
      <c r="C189" s="78"/>
      <c r="D189" s="21" t="s">
        <v>8</v>
      </c>
      <c r="E189" s="4"/>
      <c r="F189" s="4"/>
      <c r="G189" s="20">
        <v>25</v>
      </c>
      <c r="H189" s="20">
        <f t="shared" si="21"/>
        <v>250</v>
      </c>
      <c r="I189" s="16">
        <f t="shared" si="18"/>
        <v>46500</v>
      </c>
      <c r="J189" s="20"/>
      <c r="K189" s="16"/>
    </row>
    <row r="190" spans="1:11">
      <c r="A190" s="16">
        <v>187</v>
      </c>
      <c r="B190" s="83"/>
      <c r="C190" s="78"/>
      <c r="D190" s="21" t="s">
        <v>10</v>
      </c>
      <c r="E190" s="4"/>
      <c r="F190" s="4"/>
      <c r="G190" s="20">
        <v>25</v>
      </c>
      <c r="H190" s="20">
        <f t="shared" si="21"/>
        <v>250</v>
      </c>
      <c r="I190" s="16">
        <f t="shared" si="18"/>
        <v>46750</v>
      </c>
      <c r="J190" s="20"/>
      <c r="K190" s="16"/>
    </row>
    <row r="191" spans="1:11">
      <c r="A191" s="16">
        <v>188</v>
      </c>
      <c r="B191" s="83"/>
      <c r="C191" s="78"/>
      <c r="D191" s="21" t="s">
        <v>8</v>
      </c>
      <c r="E191" s="4"/>
      <c r="F191" s="4"/>
      <c r="G191" s="20">
        <v>25</v>
      </c>
      <c r="H191" s="20">
        <f t="shared" si="21"/>
        <v>250</v>
      </c>
      <c r="I191" s="16">
        <f t="shared" si="18"/>
        <v>47000</v>
      </c>
      <c r="J191" s="20"/>
      <c r="K191" s="16"/>
    </row>
    <row r="192" spans="1:11">
      <c r="A192" s="16">
        <v>189</v>
      </c>
      <c r="B192" s="83"/>
      <c r="C192" s="78"/>
      <c r="D192" s="21" t="s">
        <v>10</v>
      </c>
      <c r="E192" s="4"/>
      <c r="F192" s="4"/>
      <c r="G192" s="20">
        <v>25</v>
      </c>
      <c r="H192" s="20">
        <f t="shared" si="21"/>
        <v>250</v>
      </c>
      <c r="I192" s="16">
        <f t="shared" si="18"/>
        <v>47250</v>
      </c>
      <c r="J192" s="20"/>
      <c r="K192" s="16"/>
    </row>
    <row r="193" spans="1:11">
      <c r="A193" s="16">
        <v>190</v>
      </c>
      <c r="B193" s="83"/>
      <c r="C193" s="78"/>
      <c r="D193" s="21" t="s">
        <v>8</v>
      </c>
      <c r="E193" s="4"/>
      <c r="F193" s="4"/>
      <c r="G193" s="20">
        <v>25</v>
      </c>
      <c r="H193" s="20">
        <f t="shared" si="21"/>
        <v>250</v>
      </c>
      <c r="I193" s="16">
        <f t="shared" si="18"/>
        <v>47500</v>
      </c>
      <c r="J193" s="20"/>
      <c r="K193" s="16"/>
    </row>
    <row r="194" spans="1:11">
      <c r="A194" s="16">
        <v>191</v>
      </c>
      <c r="B194" s="83"/>
      <c r="C194" s="78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8"/>
        <v>47750</v>
      </c>
      <c r="J194" s="20"/>
      <c r="K194" s="16"/>
    </row>
    <row r="195" spans="1:11">
      <c r="A195" s="16">
        <v>192</v>
      </c>
      <c r="B195" s="83"/>
      <c r="C195" s="78"/>
      <c r="D195" s="21" t="s">
        <v>8</v>
      </c>
      <c r="E195" s="4"/>
      <c r="F195" s="4"/>
      <c r="G195" s="20">
        <v>25</v>
      </c>
      <c r="H195" s="20">
        <f t="shared" ref="H195:H201" si="22">G195*10</f>
        <v>250</v>
      </c>
      <c r="I195" s="16">
        <f t="shared" si="18"/>
        <v>48000</v>
      </c>
      <c r="J195" s="20"/>
      <c r="K195" s="16"/>
    </row>
    <row r="196" spans="1:11">
      <c r="A196" s="16">
        <v>193</v>
      </c>
      <c r="B196" s="83"/>
      <c r="C196" s="78" t="s">
        <v>26</v>
      </c>
      <c r="D196" s="81" t="s">
        <v>10</v>
      </c>
      <c r="E196" s="4"/>
      <c r="F196" s="4"/>
      <c r="G196" s="20">
        <v>25</v>
      </c>
      <c r="H196" s="20">
        <f t="shared" si="22"/>
        <v>250</v>
      </c>
      <c r="I196" s="16">
        <f t="shared" ref="I196:I259" si="23">A196*H196</f>
        <v>48250</v>
      </c>
      <c r="J196" s="20"/>
      <c r="K196" s="16"/>
    </row>
    <row r="197" spans="1:11">
      <c r="A197" s="16">
        <v>194</v>
      </c>
      <c r="B197" s="83"/>
      <c r="C197" s="78"/>
      <c r="D197" s="81"/>
      <c r="E197" s="4"/>
      <c r="F197" s="4"/>
      <c r="G197" s="20">
        <v>25</v>
      </c>
      <c r="H197" s="20">
        <f t="shared" si="22"/>
        <v>250</v>
      </c>
      <c r="I197" s="16">
        <f t="shared" si="23"/>
        <v>48500</v>
      </c>
      <c r="J197" s="20"/>
      <c r="K197" s="16"/>
    </row>
    <row r="198" spans="1:11">
      <c r="A198" s="16">
        <v>195</v>
      </c>
      <c r="B198" s="83"/>
      <c r="C198" s="78"/>
      <c r="D198" s="81"/>
      <c r="E198" s="4"/>
      <c r="F198" s="4"/>
      <c r="G198" s="20">
        <v>25</v>
      </c>
      <c r="H198" s="20">
        <f t="shared" si="22"/>
        <v>250</v>
      </c>
      <c r="I198" s="16">
        <f t="shared" si="23"/>
        <v>48750</v>
      </c>
      <c r="J198" s="20"/>
      <c r="K198" s="16"/>
    </row>
    <row r="199" spans="1:11">
      <c r="A199" s="16">
        <v>196</v>
      </c>
      <c r="B199" s="83"/>
      <c r="C199" s="78"/>
      <c r="D199" s="81"/>
      <c r="E199" s="4"/>
      <c r="F199" s="4"/>
      <c r="G199" s="20">
        <v>25</v>
      </c>
      <c r="H199" s="20">
        <f t="shared" si="22"/>
        <v>250</v>
      </c>
      <c r="I199" s="16">
        <f t="shared" si="23"/>
        <v>49000</v>
      </c>
      <c r="J199" s="20"/>
      <c r="K199" s="16"/>
    </row>
    <row r="200" spans="1:11">
      <c r="A200" s="16">
        <v>197</v>
      </c>
      <c r="B200" s="83"/>
      <c r="C200" s="78"/>
      <c r="D200" s="81" t="s">
        <v>8</v>
      </c>
      <c r="E200" s="4"/>
      <c r="F200" s="4"/>
      <c r="G200" s="20">
        <v>25</v>
      </c>
      <c r="H200" s="20">
        <f t="shared" si="22"/>
        <v>250</v>
      </c>
      <c r="I200" s="16">
        <f t="shared" si="23"/>
        <v>49250</v>
      </c>
      <c r="J200" s="20"/>
      <c r="K200" s="16"/>
    </row>
    <row r="201" spans="1:11">
      <c r="A201" s="16">
        <v>198</v>
      </c>
      <c r="B201" s="83"/>
      <c r="C201" s="78"/>
      <c r="D201" s="81"/>
      <c r="E201" s="4"/>
      <c r="F201" s="4"/>
      <c r="G201" s="20">
        <v>25</v>
      </c>
      <c r="H201" s="20">
        <f t="shared" si="22"/>
        <v>250</v>
      </c>
      <c r="I201" s="16">
        <f t="shared" si="23"/>
        <v>49500</v>
      </c>
      <c r="J201" s="20"/>
      <c r="K201" s="16"/>
    </row>
    <row r="202" spans="1:11">
      <c r="A202" s="16">
        <v>199</v>
      </c>
      <c r="B202" s="83"/>
      <c r="C202" s="78"/>
      <c r="D202" s="81"/>
      <c r="E202" s="4"/>
      <c r="F202" s="4"/>
      <c r="G202" s="20">
        <v>25</v>
      </c>
      <c r="H202" s="20">
        <f>G202*10</f>
        <v>250</v>
      </c>
      <c r="I202" s="16">
        <f t="shared" si="23"/>
        <v>49750</v>
      </c>
      <c r="J202" s="20"/>
      <c r="K202" s="16"/>
    </row>
    <row r="203" spans="1:11">
      <c r="A203" s="16">
        <v>200</v>
      </c>
      <c r="B203" s="83"/>
      <c r="C203" s="78"/>
      <c r="D203" s="81"/>
      <c r="E203" s="4"/>
      <c r="F203" s="4"/>
      <c r="G203" s="20">
        <v>25</v>
      </c>
      <c r="H203" s="20">
        <f t="shared" ref="H203:H209" si="24">G203*10</f>
        <v>250</v>
      </c>
      <c r="I203" s="16">
        <f t="shared" si="23"/>
        <v>50000</v>
      </c>
      <c r="J203" s="20"/>
      <c r="K203" s="16"/>
    </row>
    <row r="204" spans="1:11">
      <c r="A204" s="16">
        <v>201</v>
      </c>
      <c r="B204" s="83"/>
      <c r="C204" s="78" t="s">
        <v>27</v>
      </c>
      <c r="D204" s="21" t="s">
        <v>10</v>
      </c>
      <c r="E204" s="4"/>
      <c r="F204" s="4"/>
      <c r="G204" s="20">
        <v>25</v>
      </c>
      <c r="H204" s="20">
        <f t="shared" si="24"/>
        <v>250</v>
      </c>
      <c r="I204" s="16">
        <f t="shared" si="23"/>
        <v>50250</v>
      </c>
      <c r="J204" s="20"/>
      <c r="K204" s="16"/>
    </row>
    <row r="205" spans="1:11">
      <c r="A205" s="16">
        <v>202</v>
      </c>
      <c r="B205" s="83"/>
      <c r="C205" s="78"/>
      <c r="D205" s="21" t="s">
        <v>8</v>
      </c>
      <c r="E205" s="4"/>
      <c r="F205" s="4"/>
      <c r="G205" s="20">
        <v>25</v>
      </c>
      <c r="H205" s="20">
        <f t="shared" si="24"/>
        <v>250</v>
      </c>
      <c r="I205" s="16">
        <f t="shared" si="23"/>
        <v>50500</v>
      </c>
      <c r="J205" s="20"/>
      <c r="K205" s="16"/>
    </row>
    <row r="206" spans="1:11">
      <c r="A206" s="16">
        <v>203</v>
      </c>
      <c r="B206" s="83"/>
      <c r="C206" s="78"/>
      <c r="D206" s="21" t="s">
        <v>10</v>
      </c>
      <c r="E206" s="4"/>
      <c r="F206" s="4"/>
      <c r="G206" s="20">
        <v>25</v>
      </c>
      <c r="H206" s="20">
        <f t="shared" si="24"/>
        <v>250</v>
      </c>
      <c r="I206" s="16">
        <f t="shared" si="23"/>
        <v>50750</v>
      </c>
      <c r="J206" s="20"/>
      <c r="K206" s="16"/>
    </row>
    <row r="207" spans="1:11">
      <c r="A207" s="16">
        <v>204</v>
      </c>
      <c r="B207" s="83"/>
      <c r="C207" s="78"/>
      <c r="D207" s="21" t="s">
        <v>8</v>
      </c>
      <c r="E207" s="4"/>
      <c r="F207" s="4"/>
      <c r="G207" s="20">
        <v>25</v>
      </c>
      <c r="H207" s="20">
        <f t="shared" si="24"/>
        <v>250</v>
      </c>
      <c r="I207" s="16">
        <f t="shared" si="23"/>
        <v>51000</v>
      </c>
      <c r="J207" s="20"/>
      <c r="K207" s="16"/>
    </row>
    <row r="208" spans="1:11">
      <c r="A208" s="16">
        <v>205</v>
      </c>
      <c r="B208" s="83"/>
      <c r="C208" s="78"/>
      <c r="D208" s="21" t="s">
        <v>10</v>
      </c>
      <c r="E208" s="4"/>
      <c r="F208" s="4"/>
      <c r="G208" s="20">
        <v>25</v>
      </c>
      <c r="H208" s="20">
        <f t="shared" si="24"/>
        <v>250</v>
      </c>
      <c r="I208" s="16">
        <f t="shared" si="23"/>
        <v>51250</v>
      </c>
      <c r="J208" s="20"/>
      <c r="K208" s="16"/>
    </row>
    <row r="209" spans="1:11">
      <c r="A209" s="16">
        <v>206</v>
      </c>
      <c r="B209" s="83"/>
      <c r="C209" s="78"/>
      <c r="D209" s="21" t="s">
        <v>8</v>
      </c>
      <c r="E209" s="4"/>
      <c r="F209" s="4"/>
      <c r="G209" s="20">
        <v>25</v>
      </c>
      <c r="H209" s="20">
        <f t="shared" si="24"/>
        <v>250</v>
      </c>
      <c r="I209" s="16">
        <f t="shared" si="23"/>
        <v>51500</v>
      </c>
      <c r="J209" s="20"/>
      <c r="K209" s="16"/>
    </row>
    <row r="210" spans="1:11">
      <c r="A210" s="16">
        <v>207</v>
      </c>
      <c r="B210" s="83"/>
      <c r="C210" s="78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23"/>
        <v>51750</v>
      </c>
      <c r="J210" s="20"/>
      <c r="K210" s="16"/>
    </row>
    <row r="211" spans="1:11">
      <c r="A211" s="16">
        <v>208</v>
      </c>
      <c r="B211" s="83"/>
      <c r="C211" s="78"/>
      <c r="D211" s="21" t="s">
        <v>8</v>
      </c>
      <c r="E211" s="4"/>
      <c r="F211" s="4"/>
      <c r="G211" s="20">
        <v>25</v>
      </c>
      <c r="H211" s="20">
        <f t="shared" ref="H211:H217" si="25">G211*10</f>
        <v>250</v>
      </c>
      <c r="I211" s="16">
        <f t="shared" si="23"/>
        <v>52000</v>
      </c>
      <c r="J211" s="20"/>
      <c r="K211" s="16"/>
    </row>
    <row r="212" spans="1:11">
      <c r="A212" s="16">
        <v>209</v>
      </c>
      <c r="B212" s="83"/>
      <c r="C212" s="78" t="s">
        <v>28</v>
      </c>
      <c r="D212" s="81" t="s">
        <v>10</v>
      </c>
      <c r="E212" s="4"/>
      <c r="F212" s="4"/>
      <c r="G212" s="20">
        <v>25</v>
      </c>
      <c r="H212" s="20">
        <f t="shared" si="25"/>
        <v>250</v>
      </c>
      <c r="I212" s="16">
        <f t="shared" si="23"/>
        <v>52250</v>
      </c>
      <c r="J212" s="20"/>
      <c r="K212" s="16"/>
    </row>
    <row r="213" spans="1:11">
      <c r="A213" s="16">
        <v>210</v>
      </c>
      <c r="B213" s="83"/>
      <c r="C213" s="78"/>
      <c r="D213" s="81"/>
      <c r="E213" s="4"/>
      <c r="F213" s="4"/>
      <c r="G213" s="20">
        <v>25</v>
      </c>
      <c r="H213" s="20">
        <f t="shared" si="25"/>
        <v>250</v>
      </c>
      <c r="I213" s="16">
        <f t="shared" si="23"/>
        <v>52500</v>
      </c>
      <c r="J213" s="20"/>
      <c r="K213" s="16"/>
    </row>
    <row r="214" spans="1:11">
      <c r="A214" s="16">
        <v>211</v>
      </c>
      <c r="B214" s="83"/>
      <c r="C214" s="78"/>
      <c r="D214" s="81"/>
      <c r="E214" s="4"/>
      <c r="F214" s="4"/>
      <c r="G214" s="20">
        <v>25</v>
      </c>
      <c r="H214" s="20">
        <f t="shared" si="25"/>
        <v>250</v>
      </c>
      <c r="I214" s="16">
        <f t="shared" si="23"/>
        <v>52750</v>
      </c>
      <c r="J214" s="20"/>
      <c r="K214" s="16"/>
    </row>
    <row r="215" spans="1:11">
      <c r="A215" s="16">
        <v>212</v>
      </c>
      <c r="B215" s="83"/>
      <c r="C215" s="78"/>
      <c r="D215" s="81"/>
      <c r="E215" s="4"/>
      <c r="F215" s="4"/>
      <c r="G215" s="20">
        <v>25</v>
      </c>
      <c r="H215" s="20">
        <f t="shared" si="25"/>
        <v>250</v>
      </c>
      <c r="I215" s="16">
        <f t="shared" si="23"/>
        <v>53000</v>
      </c>
      <c r="J215" s="20"/>
      <c r="K215" s="16"/>
    </row>
    <row r="216" spans="1:11">
      <c r="A216" s="16">
        <v>213</v>
      </c>
      <c r="B216" s="83"/>
      <c r="C216" s="78"/>
      <c r="D216" s="81" t="s">
        <v>8</v>
      </c>
      <c r="E216" s="4"/>
      <c r="F216" s="4"/>
      <c r="G216" s="20">
        <v>25</v>
      </c>
      <c r="H216" s="20">
        <f t="shared" si="25"/>
        <v>250</v>
      </c>
      <c r="I216" s="16">
        <f t="shared" si="23"/>
        <v>53250</v>
      </c>
      <c r="J216" s="20"/>
      <c r="K216" s="16"/>
    </row>
    <row r="217" spans="1:11">
      <c r="A217" s="16">
        <v>214</v>
      </c>
      <c r="B217" s="83"/>
      <c r="C217" s="78"/>
      <c r="D217" s="81"/>
      <c r="E217" s="4"/>
      <c r="F217" s="4"/>
      <c r="G217" s="20">
        <v>25</v>
      </c>
      <c r="H217" s="20">
        <f t="shared" si="25"/>
        <v>250</v>
      </c>
      <c r="I217" s="16">
        <f t="shared" si="23"/>
        <v>53500</v>
      </c>
      <c r="J217" s="20"/>
      <c r="K217" s="16"/>
    </row>
    <row r="218" spans="1:11">
      <c r="A218" s="16">
        <v>215</v>
      </c>
      <c r="B218" s="83"/>
      <c r="C218" s="78"/>
      <c r="D218" s="81"/>
      <c r="E218" s="4"/>
      <c r="F218" s="4"/>
      <c r="G218" s="20">
        <v>25</v>
      </c>
      <c r="H218" s="20">
        <f>G218*10</f>
        <v>250</v>
      </c>
      <c r="I218" s="16">
        <f t="shared" si="23"/>
        <v>53750</v>
      </c>
      <c r="J218" s="20"/>
      <c r="K218" s="16"/>
    </row>
    <row r="219" spans="1:11">
      <c r="A219" s="16">
        <v>216</v>
      </c>
      <c r="B219" s="83"/>
      <c r="C219" s="78"/>
      <c r="D219" s="81"/>
      <c r="E219" s="4"/>
      <c r="F219" s="4"/>
      <c r="G219" s="20">
        <v>25</v>
      </c>
      <c r="H219" s="20">
        <f t="shared" ref="H219:H225" si="26">G219*10</f>
        <v>250</v>
      </c>
      <c r="I219" s="16">
        <f t="shared" si="23"/>
        <v>54000</v>
      </c>
      <c r="J219" s="20"/>
      <c r="K219" s="16"/>
    </row>
    <row r="220" spans="1:11">
      <c r="A220" s="16">
        <v>217</v>
      </c>
      <c r="B220" s="83"/>
      <c r="C220" s="78" t="s">
        <v>29</v>
      </c>
      <c r="D220" s="81" t="s">
        <v>10</v>
      </c>
      <c r="E220" s="4"/>
      <c r="F220" s="4"/>
      <c r="G220" s="20">
        <v>25</v>
      </c>
      <c r="H220" s="20">
        <f t="shared" si="26"/>
        <v>250</v>
      </c>
      <c r="I220" s="16">
        <f t="shared" si="23"/>
        <v>54250</v>
      </c>
      <c r="J220" s="20"/>
      <c r="K220" s="16"/>
    </row>
    <row r="221" spans="1:11">
      <c r="A221" s="16">
        <v>218</v>
      </c>
      <c r="B221" s="83"/>
      <c r="C221" s="78"/>
      <c r="D221" s="81"/>
      <c r="E221" s="4"/>
      <c r="F221" s="4"/>
      <c r="G221" s="20">
        <v>25</v>
      </c>
      <c r="H221" s="20">
        <f t="shared" si="26"/>
        <v>250</v>
      </c>
      <c r="I221" s="16">
        <f t="shared" si="23"/>
        <v>54500</v>
      </c>
      <c r="J221" s="20"/>
      <c r="K221" s="16"/>
    </row>
    <row r="222" spans="1:11">
      <c r="A222" s="16">
        <v>219</v>
      </c>
      <c r="B222" s="83"/>
      <c r="C222" s="78"/>
      <c r="D222" s="81"/>
      <c r="E222" s="4"/>
      <c r="F222" s="4"/>
      <c r="G222" s="20">
        <v>25</v>
      </c>
      <c r="H222" s="20">
        <f t="shared" si="26"/>
        <v>250</v>
      </c>
      <c r="I222" s="16">
        <f t="shared" si="23"/>
        <v>54750</v>
      </c>
      <c r="J222" s="20"/>
      <c r="K222" s="16"/>
    </row>
    <row r="223" spans="1:11">
      <c r="A223" s="16">
        <v>220</v>
      </c>
      <c r="B223" s="83"/>
      <c r="C223" s="78"/>
      <c r="D223" s="81"/>
      <c r="E223" s="4"/>
      <c r="F223" s="4"/>
      <c r="G223" s="20">
        <v>25</v>
      </c>
      <c r="H223" s="20">
        <f t="shared" si="26"/>
        <v>250</v>
      </c>
      <c r="I223" s="16">
        <f t="shared" si="23"/>
        <v>55000</v>
      </c>
      <c r="J223" s="20"/>
      <c r="K223" s="16"/>
    </row>
    <row r="224" spans="1:11">
      <c r="A224" s="16">
        <v>221</v>
      </c>
      <c r="B224" s="83"/>
      <c r="C224" s="78"/>
      <c r="D224" s="81" t="s">
        <v>8</v>
      </c>
      <c r="E224" s="4"/>
      <c r="F224" s="4"/>
      <c r="G224" s="20">
        <v>25</v>
      </c>
      <c r="H224" s="20">
        <f t="shared" si="26"/>
        <v>250</v>
      </c>
      <c r="I224" s="16">
        <f t="shared" si="23"/>
        <v>55250</v>
      </c>
      <c r="J224" s="20"/>
      <c r="K224" s="16"/>
    </row>
    <row r="225" spans="1:11">
      <c r="A225" s="16">
        <v>222</v>
      </c>
      <c r="B225" s="83"/>
      <c r="C225" s="78"/>
      <c r="D225" s="81"/>
      <c r="E225" s="4"/>
      <c r="F225" s="4"/>
      <c r="G225" s="20">
        <v>25</v>
      </c>
      <c r="H225" s="20">
        <f t="shared" si="26"/>
        <v>250</v>
      </c>
      <c r="I225" s="16">
        <f t="shared" si="23"/>
        <v>55500</v>
      </c>
      <c r="J225" s="20"/>
      <c r="K225" s="16"/>
    </row>
    <row r="226" spans="1:11">
      <c r="A226" s="16">
        <v>223</v>
      </c>
      <c r="B226" s="83"/>
      <c r="C226" s="78"/>
      <c r="D226" s="81"/>
      <c r="E226" s="4"/>
      <c r="F226" s="4"/>
      <c r="G226" s="20">
        <v>25</v>
      </c>
      <c r="H226" s="20">
        <f>G226*10</f>
        <v>250</v>
      </c>
      <c r="I226" s="16">
        <f t="shared" si="23"/>
        <v>55750</v>
      </c>
      <c r="J226" s="20"/>
      <c r="K226" s="16"/>
    </row>
    <row r="227" spans="1:11">
      <c r="A227" s="16">
        <v>224</v>
      </c>
      <c r="B227" s="83"/>
      <c r="C227" s="78"/>
      <c r="D227" s="81"/>
      <c r="E227" s="4"/>
      <c r="F227" s="4"/>
      <c r="G227" s="20">
        <v>25</v>
      </c>
      <c r="H227" s="20">
        <f t="shared" ref="H227:H233" si="27">G227*10</f>
        <v>250</v>
      </c>
      <c r="I227" s="16">
        <f t="shared" si="23"/>
        <v>56000</v>
      </c>
      <c r="J227" s="20"/>
      <c r="K227" s="16"/>
    </row>
    <row r="228" spans="1:11">
      <c r="A228" s="16">
        <v>225</v>
      </c>
      <c r="B228" s="83"/>
      <c r="C228" s="78" t="s">
        <v>30</v>
      </c>
      <c r="D228" s="81" t="s">
        <v>10</v>
      </c>
      <c r="E228" s="4"/>
      <c r="F228" s="4"/>
      <c r="G228" s="20">
        <v>25</v>
      </c>
      <c r="H228" s="20">
        <f t="shared" si="27"/>
        <v>250</v>
      </c>
      <c r="I228" s="16">
        <f t="shared" si="23"/>
        <v>56250</v>
      </c>
      <c r="J228" s="20"/>
      <c r="K228" s="16"/>
    </row>
    <row r="229" spans="1:11">
      <c r="A229" s="16">
        <v>226</v>
      </c>
      <c r="B229" s="83"/>
      <c r="C229" s="78"/>
      <c r="D229" s="81"/>
      <c r="E229" s="4"/>
      <c r="F229" s="4"/>
      <c r="G229" s="20">
        <v>25</v>
      </c>
      <c r="H229" s="20">
        <f t="shared" si="27"/>
        <v>250</v>
      </c>
      <c r="I229" s="16">
        <f t="shared" si="23"/>
        <v>56500</v>
      </c>
      <c r="J229" s="20"/>
      <c r="K229" s="16"/>
    </row>
    <row r="230" spans="1:11">
      <c r="A230" s="16">
        <v>227</v>
      </c>
      <c r="B230" s="83"/>
      <c r="C230" s="78"/>
      <c r="D230" s="81"/>
      <c r="E230" s="4"/>
      <c r="F230" s="4"/>
      <c r="G230" s="20">
        <v>25</v>
      </c>
      <c r="H230" s="20">
        <f t="shared" si="27"/>
        <v>250</v>
      </c>
      <c r="I230" s="16">
        <f t="shared" si="23"/>
        <v>56750</v>
      </c>
      <c r="J230" s="20"/>
      <c r="K230" s="16"/>
    </row>
    <row r="231" spans="1:11">
      <c r="A231" s="16">
        <v>228</v>
      </c>
      <c r="B231" s="83"/>
      <c r="C231" s="78"/>
      <c r="D231" s="81"/>
      <c r="E231" s="4"/>
      <c r="F231" s="4"/>
      <c r="G231" s="20">
        <v>25</v>
      </c>
      <c r="H231" s="20">
        <f t="shared" si="27"/>
        <v>250</v>
      </c>
      <c r="I231" s="16">
        <f t="shared" si="23"/>
        <v>57000</v>
      </c>
      <c r="J231" s="20"/>
      <c r="K231" s="16"/>
    </row>
    <row r="232" spans="1:11">
      <c r="A232" s="16">
        <v>229</v>
      </c>
      <c r="B232" s="83"/>
      <c r="C232" s="78"/>
      <c r="D232" s="81" t="s">
        <v>8</v>
      </c>
      <c r="E232" s="4"/>
      <c r="F232" s="4"/>
      <c r="G232" s="20">
        <v>25</v>
      </c>
      <c r="H232" s="20">
        <f t="shared" si="27"/>
        <v>250</v>
      </c>
      <c r="I232" s="16">
        <f t="shared" si="23"/>
        <v>57250</v>
      </c>
      <c r="J232" s="20"/>
      <c r="K232" s="16"/>
    </row>
    <row r="233" spans="1:11">
      <c r="A233" s="16">
        <v>230</v>
      </c>
      <c r="B233" s="83"/>
      <c r="C233" s="78"/>
      <c r="D233" s="81"/>
      <c r="E233" s="4"/>
      <c r="F233" s="4"/>
      <c r="G233" s="20">
        <v>25</v>
      </c>
      <c r="H233" s="20">
        <f t="shared" si="27"/>
        <v>250</v>
      </c>
      <c r="I233" s="16">
        <f t="shared" si="23"/>
        <v>57500</v>
      </c>
      <c r="J233" s="20"/>
      <c r="K233" s="16"/>
    </row>
    <row r="234" spans="1:11">
      <c r="A234" s="16">
        <v>231</v>
      </c>
      <c r="B234" s="83"/>
      <c r="C234" s="78"/>
      <c r="D234" s="81"/>
      <c r="E234" s="4"/>
      <c r="F234" s="4"/>
      <c r="G234" s="20">
        <v>25</v>
      </c>
      <c r="H234" s="20">
        <f>G234*10</f>
        <v>250</v>
      </c>
      <c r="I234" s="16">
        <f t="shared" si="23"/>
        <v>57750</v>
      </c>
      <c r="J234" s="20"/>
      <c r="K234" s="16"/>
    </row>
    <row r="235" spans="1:11">
      <c r="A235" s="16">
        <v>232</v>
      </c>
      <c r="B235" s="83"/>
      <c r="C235" s="78"/>
      <c r="D235" s="81"/>
      <c r="E235" s="4"/>
      <c r="F235" s="4"/>
      <c r="G235" s="20">
        <v>25</v>
      </c>
      <c r="H235" s="20">
        <f t="shared" ref="H235:H241" si="28">G235*10</f>
        <v>250</v>
      </c>
      <c r="I235" s="16">
        <f t="shared" si="23"/>
        <v>58000</v>
      </c>
      <c r="J235" s="20"/>
      <c r="K235" s="16"/>
    </row>
    <row r="236" spans="1:11">
      <c r="A236" s="16">
        <v>233</v>
      </c>
      <c r="B236" s="83"/>
      <c r="C236" s="78" t="s">
        <v>31</v>
      </c>
      <c r="D236" s="81" t="s">
        <v>10</v>
      </c>
      <c r="E236" s="4"/>
      <c r="F236" s="4"/>
      <c r="G236" s="20">
        <v>25</v>
      </c>
      <c r="H236" s="20">
        <f t="shared" si="28"/>
        <v>250</v>
      </c>
      <c r="I236" s="16">
        <f t="shared" si="23"/>
        <v>58250</v>
      </c>
      <c r="J236" s="20"/>
      <c r="K236" s="16"/>
    </row>
    <row r="237" spans="1:11">
      <c r="A237" s="16">
        <v>234</v>
      </c>
      <c r="B237" s="83"/>
      <c r="C237" s="78"/>
      <c r="D237" s="81"/>
      <c r="E237" s="4"/>
      <c r="F237" s="4"/>
      <c r="G237" s="20">
        <v>25</v>
      </c>
      <c r="H237" s="20">
        <f t="shared" si="28"/>
        <v>250</v>
      </c>
      <c r="I237" s="16">
        <f t="shared" si="23"/>
        <v>58500</v>
      </c>
      <c r="J237" s="20"/>
      <c r="K237" s="16"/>
    </row>
    <row r="238" spans="1:11">
      <c r="A238" s="16">
        <v>235</v>
      </c>
      <c r="B238" s="83"/>
      <c r="C238" s="78"/>
      <c r="D238" s="81"/>
      <c r="E238" s="4"/>
      <c r="F238" s="4"/>
      <c r="G238" s="20">
        <v>25</v>
      </c>
      <c r="H238" s="20">
        <f t="shared" si="28"/>
        <v>250</v>
      </c>
      <c r="I238" s="16">
        <f t="shared" si="23"/>
        <v>58750</v>
      </c>
      <c r="J238" s="20"/>
      <c r="K238" s="16"/>
    </row>
    <row r="239" spans="1:11">
      <c r="A239" s="16">
        <v>236</v>
      </c>
      <c r="B239" s="83"/>
      <c r="C239" s="78"/>
      <c r="D239" s="81"/>
      <c r="E239" s="4"/>
      <c r="F239" s="4"/>
      <c r="G239" s="20">
        <v>25</v>
      </c>
      <c r="H239" s="20">
        <f t="shared" si="28"/>
        <v>250</v>
      </c>
      <c r="I239" s="16">
        <f t="shared" si="23"/>
        <v>59000</v>
      </c>
      <c r="J239" s="20"/>
      <c r="K239" s="16"/>
    </row>
    <row r="240" spans="1:11">
      <c r="A240" s="16">
        <v>237</v>
      </c>
      <c r="B240" s="83"/>
      <c r="C240" s="78"/>
      <c r="D240" s="81" t="s">
        <v>8</v>
      </c>
      <c r="E240" s="4"/>
      <c r="F240" s="4"/>
      <c r="G240" s="20">
        <v>25</v>
      </c>
      <c r="H240" s="20">
        <f t="shared" si="28"/>
        <v>250</v>
      </c>
      <c r="I240" s="16">
        <f t="shared" si="23"/>
        <v>59250</v>
      </c>
      <c r="J240" s="20"/>
      <c r="K240" s="16"/>
    </row>
    <row r="241" spans="1:11">
      <c r="A241" s="16">
        <v>238</v>
      </c>
      <c r="B241" s="83"/>
      <c r="C241" s="78"/>
      <c r="D241" s="81"/>
      <c r="E241" s="4"/>
      <c r="F241" s="4"/>
      <c r="G241" s="20">
        <v>25</v>
      </c>
      <c r="H241" s="20">
        <f t="shared" si="28"/>
        <v>250</v>
      </c>
      <c r="I241" s="16">
        <f t="shared" si="23"/>
        <v>59500</v>
      </c>
      <c r="J241" s="20"/>
      <c r="K241" s="16"/>
    </row>
    <row r="242" spans="1:11">
      <c r="A242" s="16">
        <v>239</v>
      </c>
      <c r="B242" s="83"/>
      <c r="C242" s="78"/>
      <c r="D242" s="81"/>
      <c r="E242" s="4"/>
      <c r="F242" s="4"/>
      <c r="G242" s="20">
        <v>25</v>
      </c>
      <c r="H242" s="20">
        <f>G242*10</f>
        <v>250</v>
      </c>
      <c r="I242" s="16">
        <f t="shared" si="23"/>
        <v>59750</v>
      </c>
      <c r="J242" s="20"/>
      <c r="K242" s="16"/>
    </row>
    <row r="243" spans="1:11">
      <c r="A243" s="16">
        <v>240</v>
      </c>
      <c r="B243" s="83"/>
      <c r="C243" s="78"/>
      <c r="D243" s="81"/>
      <c r="E243" s="4"/>
      <c r="F243" s="4"/>
      <c r="G243" s="20">
        <v>25</v>
      </c>
      <c r="H243" s="20">
        <f t="shared" ref="H243:H306" si="29">G243*10</f>
        <v>250</v>
      </c>
      <c r="I243" s="16">
        <f t="shared" si="23"/>
        <v>60000</v>
      </c>
      <c r="J243" s="20"/>
      <c r="K243" s="16"/>
    </row>
    <row r="244" spans="1:11">
      <c r="A244" s="16">
        <v>241</v>
      </c>
      <c r="B244" s="83"/>
      <c r="C244" s="78" t="s">
        <v>35</v>
      </c>
      <c r="D244" s="78" t="s">
        <v>10</v>
      </c>
      <c r="E244" s="79" t="s">
        <v>15</v>
      </c>
      <c r="F244" s="17" t="s">
        <v>12</v>
      </c>
      <c r="G244" s="20">
        <v>25</v>
      </c>
      <c r="H244" s="20">
        <f t="shared" si="29"/>
        <v>250</v>
      </c>
      <c r="I244" s="16">
        <f t="shared" si="23"/>
        <v>60250</v>
      </c>
      <c r="J244" s="20"/>
      <c r="K244" s="1"/>
    </row>
    <row r="245" spans="1:11">
      <c r="A245" s="16">
        <v>242</v>
      </c>
      <c r="B245" s="83"/>
      <c r="C245" s="78"/>
      <c r="D245" s="78"/>
      <c r="E245" s="79"/>
      <c r="F245" s="17" t="s">
        <v>11</v>
      </c>
      <c r="G245" s="20">
        <v>25</v>
      </c>
      <c r="H245" s="20">
        <f t="shared" si="29"/>
        <v>250</v>
      </c>
      <c r="I245" s="16">
        <f t="shared" si="23"/>
        <v>60500</v>
      </c>
      <c r="J245" s="20"/>
      <c r="K245" s="1"/>
    </row>
    <row r="246" spans="1:11">
      <c r="A246" s="16">
        <v>243</v>
      </c>
      <c r="B246" s="83"/>
      <c r="C246" s="78"/>
      <c r="D246" s="78"/>
      <c r="E246" s="79" t="s">
        <v>16</v>
      </c>
      <c r="F246" s="17" t="s">
        <v>12</v>
      </c>
      <c r="G246" s="20">
        <v>25</v>
      </c>
      <c r="H246" s="20">
        <f t="shared" si="29"/>
        <v>250</v>
      </c>
      <c r="I246" s="16">
        <f t="shared" si="23"/>
        <v>60750</v>
      </c>
      <c r="J246" s="20"/>
      <c r="K246" s="1"/>
    </row>
    <row r="247" spans="1:11">
      <c r="A247" s="16">
        <v>244</v>
      </c>
      <c r="B247" s="83"/>
      <c r="C247" s="78"/>
      <c r="D247" s="78"/>
      <c r="E247" s="79"/>
      <c r="F247" s="17" t="s">
        <v>11</v>
      </c>
      <c r="G247" s="20">
        <v>25</v>
      </c>
      <c r="H247" s="20">
        <f t="shared" si="29"/>
        <v>250</v>
      </c>
      <c r="I247" s="16">
        <f t="shared" si="23"/>
        <v>61000</v>
      </c>
      <c r="J247" s="20"/>
      <c r="K247" s="1"/>
    </row>
    <row r="248" spans="1:11">
      <c r="A248" s="16">
        <v>245</v>
      </c>
      <c r="B248" s="83"/>
      <c r="C248" s="78"/>
      <c r="D248" s="71" t="s">
        <v>8</v>
      </c>
      <c r="E248" s="77" t="s">
        <v>15</v>
      </c>
      <c r="F248" s="15" t="s">
        <v>12</v>
      </c>
      <c r="G248" s="20">
        <v>25</v>
      </c>
      <c r="H248" s="7">
        <f t="shared" si="29"/>
        <v>250</v>
      </c>
      <c r="I248" s="16">
        <f t="shared" si="23"/>
        <v>61250</v>
      </c>
      <c r="J248" s="20"/>
      <c r="K248" s="9"/>
    </row>
    <row r="249" spans="1:11">
      <c r="A249" s="16">
        <v>246</v>
      </c>
      <c r="B249" s="83"/>
      <c r="C249" s="78"/>
      <c r="D249" s="71"/>
      <c r="E249" s="77"/>
      <c r="F249" s="15" t="s">
        <v>11</v>
      </c>
      <c r="G249" s="20">
        <v>25</v>
      </c>
      <c r="H249" s="7">
        <f t="shared" si="29"/>
        <v>250</v>
      </c>
      <c r="I249" s="16">
        <f t="shared" si="23"/>
        <v>61500</v>
      </c>
      <c r="J249" s="20"/>
      <c r="K249" s="9"/>
    </row>
    <row r="250" spans="1:11">
      <c r="A250" s="16">
        <v>247</v>
      </c>
      <c r="B250" s="83"/>
      <c r="C250" s="78"/>
      <c r="D250" s="71"/>
      <c r="E250" s="77" t="s">
        <v>16</v>
      </c>
      <c r="F250" s="15" t="s">
        <v>12</v>
      </c>
      <c r="G250" s="20">
        <v>25</v>
      </c>
      <c r="H250" s="7">
        <f t="shared" si="29"/>
        <v>250</v>
      </c>
      <c r="I250" s="16">
        <f t="shared" si="23"/>
        <v>61750</v>
      </c>
      <c r="J250" s="20"/>
      <c r="K250" s="9"/>
    </row>
    <row r="251" spans="1:11">
      <c r="A251" s="16">
        <v>248</v>
      </c>
      <c r="B251" s="83"/>
      <c r="C251" s="78"/>
      <c r="D251" s="71"/>
      <c r="E251" s="77"/>
      <c r="F251" s="15" t="s">
        <v>11</v>
      </c>
      <c r="G251" s="20">
        <v>25</v>
      </c>
      <c r="H251" s="7">
        <f t="shared" si="29"/>
        <v>250</v>
      </c>
      <c r="I251" s="16">
        <f t="shared" si="23"/>
        <v>62000</v>
      </c>
      <c r="J251" s="20"/>
      <c r="K251" s="9"/>
    </row>
    <row r="252" spans="1:11">
      <c r="A252" s="16">
        <v>249</v>
      </c>
      <c r="B252" s="83"/>
      <c r="C252" s="78" t="s">
        <v>36</v>
      </c>
      <c r="D252" s="10" t="s">
        <v>10</v>
      </c>
      <c r="E252" s="79" t="s">
        <v>15</v>
      </c>
      <c r="F252" s="17" t="s">
        <v>12</v>
      </c>
      <c r="G252" s="20">
        <v>25</v>
      </c>
      <c r="H252" s="20">
        <f t="shared" si="29"/>
        <v>250</v>
      </c>
      <c r="I252" s="16">
        <f t="shared" si="23"/>
        <v>62250</v>
      </c>
      <c r="J252" s="20"/>
      <c r="K252" s="1"/>
    </row>
    <row r="253" spans="1:11">
      <c r="A253" s="16">
        <v>250</v>
      </c>
      <c r="B253" s="83"/>
      <c r="C253" s="78"/>
      <c r="D253" s="10" t="s">
        <v>8</v>
      </c>
      <c r="E253" s="79"/>
      <c r="F253" s="17" t="s">
        <v>11</v>
      </c>
      <c r="G253" s="20">
        <v>25</v>
      </c>
      <c r="H253" s="20">
        <f t="shared" si="29"/>
        <v>250</v>
      </c>
      <c r="I253" s="16">
        <f t="shared" si="23"/>
        <v>62500</v>
      </c>
      <c r="J253" s="20"/>
      <c r="K253" s="1"/>
    </row>
    <row r="254" spans="1:11">
      <c r="A254" s="16">
        <v>251</v>
      </c>
      <c r="B254" s="83"/>
      <c r="C254" s="78"/>
      <c r="D254" s="10" t="s">
        <v>10</v>
      </c>
      <c r="E254" s="79" t="s">
        <v>16</v>
      </c>
      <c r="F254" s="17" t="s">
        <v>12</v>
      </c>
      <c r="G254" s="20">
        <v>25</v>
      </c>
      <c r="H254" s="20">
        <f t="shared" si="29"/>
        <v>250</v>
      </c>
      <c r="I254" s="16">
        <f t="shared" si="23"/>
        <v>62750</v>
      </c>
      <c r="J254" s="20"/>
      <c r="K254" s="1"/>
    </row>
    <row r="255" spans="1:11">
      <c r="A255" s="16">
        <v>252</v>
      </c>
      <c r="B255" s="83"/>
      <c r="C255" s="78"/>
      <c r="D255" s="10" t="s">
        <v>8</v>
      </c>
      <c r="E255" s="79"/>
      <c r="F255" s="17" t="s">
        <v>11</v>
      </c>
      <c r="G255" s="20">
        <v>25</v>
      </c>
      <c r="H255" s="20">
        <f t="shared" si="29"/>
        <v>250</v>
      </c>
      <c r="I255" s="16">
        <f t="shared" si="23"/>
        <v>63000</v>
      </c>
      <c r="J255" s="20"/>
      <c r="K255" s="1"/>
    </row>
    <row r="256" spans="1:11">
      <c r="A256" s="16">
        <v>253</v>
      </c>
      <c r="B256" s="83"/>
      <c r="C256" s="78"/>
      <c r="D256" s="10" t="s">
        <v>8</v>
      </c>
      <c r="E256" s="77" t="s">
        <v>15</v>
      </c>
      <c r="F256" s="15" t="s">
        <v>12</v>
      </c>
      <c r="G256" s="20">
        <v>25</v>
      </c>
      <c r="H256" s="7">
        <f t="shared" si="29"/>
        <v>250</v>
      </c>
      <c r="I256" s="16">
        <f t="shared" si="23"/>
        <v>63250</v>
      </c>
      <c r="J256" s="20"/>
      <c r="K256" s="9"/>
    </row>
    <row r="257" spans="1:11">
      <c r="A257" s="16">
        <v>254</v>
      </c>
      <c r="B257" s="83"/>
      <c r="C257" s="78"/>
      <c r="D257" s="10" t="s">
        <v>10</v>
      </c>
      <c r="E257" s="77"/>
      <c r="F257" s="15" t="s">
        <v>11</v>
      </c>
      <c r="G257" s="20">
        <v>25</v>
      </c>
      <c r="H257" s="7">
        <f t="shared" si="29"/>
        <v>250</v>
      </c>
      <c r="I257" s="16">
        <f t="shared" si="23"/>
        <v>63500</v>
      </c>
      <c r="J257" s="20"/>
      <c r="K257" s="9"/>
    </row>
    <row r="258" spans="1:11">
      <c r="A258" s="16">
        <v>255</v>
      </c>
      <c r="B258" s="83"/>
      <c r="C258" s="78"/>
      <c r="D258" s="10" t="s">
        <v>8</v>
      </c>
      <c r="E258" s="77" t="s">
        <v>16</v>
      </c>
      <c r="F258" s="15" t="s">
        <v>12</v>
      </c>
      <c r="G258" s="20">
        <v>25</v>
      </c>
      <c r="H258" s="7">
        <f t="shared" si="29"/>
        <v>250</v>
      </c>
      <c r="I258" s="16">
        <f t="shared" si="23"/>
        <v>63750</v>
      </c>
      <c r="J258" s="20"/>
      <c r="K258" s="9"/>
    </row>
    <row r="259" spans="1:11">
      <c r="A259" s="16">
        <v>256</v>
      </c>
      <c r="B259" s="83"/>
      <c r="C259" s="78"/>
      <c r="D259" s="10" t="s">
        <v>10</v>
      </c>
      <c r="E259" s="77"/>
      <c r="F259" s="15" t="s">
        <v>11</v>
      </c>
      <c r="G259" s="20">
        <v>25</v>
      </c>
      <c r="H259" s="7">
        <f t="shared" si="29"/>
        <v>250</v>
      </c>
      <c r="I259" s="16">
        <f t="shared" si="23"/>
        <v>64000</v>
      </c>
      <c r="J259" s="20"/>
      <c r="K259" s="9"/>
    </row>
    <row r="260" spans="1:11">
      <c r="A260" s="16">
        <v>257</v>
      </c>
      <c r="B260" s="83"/>
      <c r="C260" s="78" t="s">
        <v>37</v>
      </c>
      <c r="D260" s="78" t="s">
        <v>10</v>
      </c>
      <c r="E260" s="79" t="s">
        <v>15</v>
      </c>
      <c r="F260" s="17" t="s">
        <v>12</v>
      </c>
      <c r="G260" s="20">
        <v>25</v>
      </c>
      <c r="H260" s="20">
        <f t="shared" si="29"/>
        <v>250</v>
      </c>
      <c r="I260" s="16">
        <f t="shared" ref="I260:I323" si="30">A260*H260</f>
        <v>64250</v>
      </c>
      <c r="J260" s="20"/>
      <c r="K260" s="1"/>
    </row>
    <row r="261" spans="1:11">
      <c r="A261" s="16">
        <v>258</v>
      </c>
      <c r="B261" s="83"/>
      <c r="C261" s="78"/>
      <c r="D261" s="78"/>
      <c r="E261" s="79"/>
      <c r="F261" s="17" t="s">
        <v>11</v>
      </c>
      <c r="G261" s="20">
        <v>25</v>
      </c>
      <c r="H261" s="20">
        <f t="shared" si="29"/>
        <v>250</v>
      </c>
      <c r="I261" s="16">
        <f t="shared" si="30"/>
        <v>64500</v>
      </c>
      <c r="J261" s="20"/>
      <c r="K261" s="1"/>
    </row>
    <row r="262" spans="1:11">
      <c r="A262" s="16">
        <v>259</v>
      </c>
      <c r="B262" s="83"/>
      <c r="C262" s="78"/>
      <c r="D262" s="78"/>
      <c r="E262" s="79" t="s">
        <v>16</v>
      </c>
      <c r="F262" s="17" t="s">
        <v>12</v>
      </c>
      <c r="G262" s="20">
        <v>25</v>
      </c>
      <c r="H262" s="20">
        <f t="shared" si="29"/>
        <v>250</v>
      </c>
      <c r="I262" s="16">
        <f t="shared" si="30"/>
        <v>64750</v>
      </c>
      <c r="J262" s="20"/>
      <c r="K262" s="1"/>
    </row>
    <row r="263" spans="1:11">
      <c r="A263" s="16">
        <v>260</v>
      </c>
      <c r="B263" s="83"/>
      <c r="C263" s="78"/>
      <c r="D263" s="78"/>
      <c r="E263" s="79"/>
      <c r="F263" s="17" t="s">
        <v>11</v>
      </c>
      <c r="G263" s="20">
        <v>25</v>
      </c>
      <c r="H263" s="20">
        <f t="shared" si="29"/>
        <v>250</v>
      </c>
      <c r="I263" s="16">
        <f t="shared" si="30"/>
        <v>65000</v>
      </c>
      <c r="J263" s="20"/>
      <c r="K263" s="1"/>
    </row>
    <row r="264" spans="1:11">
      <c r="A264" s="16">
        <v>261</v>
      </c>
      <c r="B264" s="83"/>
      <c r="C264" s="78"/>
      <c r="D264" s="71" t="s">
        <v>8</v>
      </c>
      <c r="E264" s="77" t="s">
        <v>15</v>
      </c>
      <c r="F264" s="15" t="s">
        <v>12</v>
      </c>
      <c r="G264" s="20">
        <v>25</v>
      </c>
      <c r="H264" s="7">
        <f t="shared" si="29"/>
        <v>250</v>
      </c>
      <c r="I264" s="16">
        <f t="shared" si="30"/>
        <v>65250</v>
      </c>
      <c r="J264" s="20"/>
      <c r="K264" s="9"/>
    </row>
    <row r="265" spans="1:11">
      <c r="A265" s="16">
        <v>262</v>
      </c>
      <c r="B265" s="83"/>
      <c r="C265" s="78"/>
      <c r="D265" s="71"/>
      <c r="E265" s="77"/>
      <c r="F265" s="15" t="s">
        <v>11</v>
      </c>
      <c r="G265" s="20">
        <v>25</v>
      </c>
      <c r="H265" s="7">
        <f t="shared" si="29"/>
        <v>250</v>
      </c>
      <c r="I265" s="16">
        <f t="shared" si="30"/>
        <v>65500</v>
      </c>
      <c r="J265" s="20"/>
      <c r="K265" s="9"/>
    </row>
    <row r="266" spans="1:11">
      <c r="A266" s="16">
        <v>263</v>
      </c>
      <c r="B266" s="83"/>
      <c r="C266" s="78"/>
      <c r="D266" s="71"/>
      <c r="E266" s="77" t="s">
        <v>16</v>
      </c>
      <c r="F266" s="15" t="s">
        <v>12</v>
      </c>
      <c r="G266" s="20">
        <v>25</v>
      </c>
      <c r="H266" s="7">
        <f t="shared" si="29"/>
        <v>250</v>
      </c>
      <c r="I266" s="16">
        <f t="shared" si="30"/>
        <v>65750</v>
      </c>
      <c r="J266" s="20"/>
      <c r="K266" s="9"/>
    </row>
    <row r="267" spans="1:11">
      <c r="A267" s="16">
        <v>264</v>
      </c>
      <c r="B267" s="83"/>
      <c r="C267" s="78"/>
      <c r="D267" s="71"/>
      <c r="E267" s="77"/>
      <c r="F267" s="15" t="s">
        <v>11</v>
      </c>
      <c r="G267" s="20">
        <v>25</v>
      </c>
      <c r="H267" s="7">
        <f t="shared" si="29"/>
        <v>250</v>
      </c>
      <c r="I267" s="16">
        <f t="shared" si="30"/>
        <v>66000</v>
      </c>
      <c r="J267" s="20"/>
      <c r="K267" s="9"/>
    </row>
    <row r="268" spans="1:11">
      <c r="A268" s="16">
        <v>265</v>
      </c>
      <c r="B268" s="83"/>
      <c r="C268" s="78" t="s">
        <v>48</v>
      </c>
      <c r="D268" s="10" t="s">
        <v>10</v>
      </c>
      <c r="E268" s="79" t="s">
        <v>15</v>
      </c>
      <c r="F268" s="17" t="s">
        <v>12</v>
      </c>
      <c r="G268" s="20">
        <v>25</v>
      </c>
      <c r="H268" s="20">
        <f t="shared" si="29"/>
        <v>250</v>
      </c>
      <c r="I268" s="16">
        <f t="shared" si="30"/>
        <v>66250</v>
      </c>
      <c r="J268" s="20"/>
      <c r="K268" s="1"/>
    </row>
    <row r="269" spans="1:11">
      <c r="A269" s="16">
        <v>266</v>
      </c>
      <c r="B269" s="83"/>
      <c r="C269" s="78"/>
      <c r="D269" s="10" t="s">
        <v>8</v>
      </c>
      <c r="E269" s="79"/>
      <c r="F269" s="17" t="s">
        <v>11</v>
      </c>
      <c r="G269" s="20">
        <v>25</v>
      </c>
      <c r="H269" s="20">
        <f t="shared" si="29"/>
        <v>250</v>
      </c>
      <c r="I269" s="16">
        <f t="shared" si="30"/>
        <v>66500</v>
      </c>
      <c r="J269" s="20"/>
      <c r="K269" s="1"/>
    </row>
    <row r="270" spans="1:11">
      <c r="A270" s="16">
        <v>267</v>
      </c>
      <c r="B270" s="83"/>
      <c r="C270" s="78"/>
      <c r="D270" s="10" t="s">
        <v>10</v>
      </c>
      <c r="E270" s="79" t="s">
        <v>16</v>
      </c>
      <c r="F270" s="17" t="s">
        <v>12</v>
      </c>
      <c r="G270" s="20">
        <v>25</v>
      </c>
      <c r="H270" s="20">
        <f t="shared" si="29"/>
        <v>250</v>
      </c>
      <c r="I270" s="16">
        <f t="shared" si="30"/>
        <v>66750</v>
      </c>
      <c r="J270" s="20"/>
      <c r="K270" s="1"/>
    </row>
    <row r="271" spans="1:11">
      <c r="A271" s="16">
        <v>268</v>
      </c>
      <c r="B271" s="83"/>
      <c r="C271" s="78"/>
      <c r="D271" s="10" t="s">
        <v>8</v>
      </c>
      <c r="E271" s="79"/>
      <c r="F271" s="17" t="s">
        <v>11</v>
      </c>
      <c r="G271" s="20">
        <v>25</v>
      </c>
      <c r="H271" s="20">
        <f t="shared" si="29"/>
        <v>250</v>
      </c>
      <c r="I271" s="16">
        <f t="shared" si="30"/>
        <v>67000</v>
      </c>
      <c r="J271" s="20"/>
      <c r="K271" s="1"/>
    </row>
    <row r="272" spans="1:11">
      <c r="A272" s="16">
        <v>269</v>
      </c>
      <c r="B272" s="83"/>
      <c r="C272" s="78"/>
      <c r="D272" s="10" t="s">
        <v>8</v>
      </c>
      <c r="E272" s="77" t="s">
        <v>15</v>
      </c>
      <c r="F272" s="15" t="s">
        <v>12</v>
      </c>
      <c r="G272" s="20">
        <v>25</v>
      </c>
      <c r="H272" s="7">
        <f t="shared" si="29"/>
        <v>250</v>
      </c>
      <c r="I272" s="16">
        <f t="shared" si="30"/>
        <v>67250</v>
      </c>
      <c r="J272" s="20"/>
      <c r="K272" s="9"/>
    </row>
    <row r="273" spans="1:11">
      <c r="A273" s="16">
        <v>270</v>
      </c>
      <c r="B273" s="83"/>
      <c r="C273" s="78"/>
      <c r="D273" s="10" t="s">
        <v>10</v>
      </c>
      <c r="E273" s="77"/>
      <c r="F273" s="15" t="s">
        <v>11</v>
      </c>
      <c r="G273" s="20">
        <v>25</v>
      </c>
      <c r="H273" s="7">
        <f t="shared" si="29"/>
        <v>250</v>
      </c>
      <c r="I273" s="16">
        <f t="shared" si="30"/>
        <v>67500</v>
      </c>
      <c r="J273" s="20"/>
      <c r="K273" s="9"/>
    </row>
    <row r="274" spans="1:11">
      <c r="A274" s="16">
        <v>271</v>
      </c>
      <c r="B274" s="83"/>
      <c r="C274" s="78"/>
      <c r="D274" s="10" t="s">
        <v>8</v>
      </c>
      <c r="E274" s="77" t="s">
        <v>16</v>
      </c>
      <c r="F274" s="15" t="s">
        <v>12</v>
      </c>
      <c r="G274" s="20">
        <v>25</v>
      </c>
      <c r="H274" s="7">
        <f t="shared" si="29"/>
        <v>250</v>
      </c>
      <c r="I274" s="16">
        <f t="shared" si="30"/>
        <v>67750</v>
      </c>
      <c r="J274" s="20"/>
      <c r="K274" s="9"/>
    </row>
    <row r="275" spans="1:11">
      <c r="A275" s="16">
        <v>272</v>
      </c>
      <c r="B275" s="83"/>
      <c r="C275" s="78"/>
      <c r="D275" s="10" t="s">
        <v>10</v>
      </c>
      <c r="E275" s="77"/>
      <c r="F275" s="15" t="s">
        <v>11</v>
      </c>
      <c r="G275" s="20">
        <v>25</v>
      </c>
      <c r="H275" s="7">
        <f t="shared" si="29"/>
        <v>250</v>
      </c>
      <c r="I275" s="16">
        <f t="shared" si="30"/>
        <v>68000</v>
      </c>
      <c r="J275" s="20"/>
      <c r="K275" s="9"/>
    </row>
    <row r="276" spans="1:11">
      <c r="A276" s="16">
        <v>273</v>
      </c>
      <c r="B276" s="83"/>
      <c r="C276" s="78" t="s">
        <v>49</v>
      </c>
      <c r="D276" s="78" t="s">
        <v>10</v>
      </c>
      <c r="E276" s="79" t="s">
        <v>15</v>
      </c>
      <c r="F276" s="17" t="s">
        <v>12</v>
      </c>
      <c r="G276" s="20">
        <v>25</v>
      </c>
      <c r="H276" s="20">
        <f t="shared" si="29"/>
        <v>250</v>
      </c>
      <c r="I276" s="16">
        <f t="shared" si="30"/>
        <v>68250</v>
      </c>
      <c r="J276" s="20"/>
      <c r="K276" s="1"/>
    </row>
    <row r="277" spans="1:11">
      <c r="A277" s="16">
        <v>274</v>
      </c>
      <c r="B277" s="83"/>
      <c r="C277" s="78"/>
      <c r="D277" s="78"/>
      <c r="E277" s="79"/>
      <c r="F277" s="17" t="s">
        <v>11</v>
      </c>
      <c r="G277" s="20">
        <v>25</v>
      </c>
      <c r="H277" s="20">
        <f t="shared" si="29"/>
        <v>250</v>
      </c>
      <c r="I277" s="16">
        <f t="shared" si="30"/>
        <v>68500</v>
      </c>
      <c r="J277" s="20"/>
      <c r="K277" s="1"/>
    </row>
    <row r="278" spans="1:11">
      <c r="A278" s="16">
        <v>275</v>
      </c>
      <c r="B278" s="83"/>
      <c r="C278" s="78"/>
      <c r="D278" s="78"/>
      <c r="E278" s="79" t="s">
        <v>16</v>
      </c>
      <c r="F278" s="17" t="s">
        <v>12</v>
      </c>
      <c r="G278" s="20">
        <v>25</v>
      </c>
      <c r="H278" s="20">
        <f t="shared" si="29"/>
        <v>250</v>
      </c>
      <c r="I278" s="16">
        <f t="shared" si="30"/>
        <v>68750</v>
      </c>
      <c r="J278" s="20"/>
      <c r="K278" s="1"/>
    </row>
    <row r="279" spans="1:11">
      <c r="A279" s="16">
        <v>276</v>
      </c>
      <c r="B279" s="83"/>
      <c r="C279" s="78"/>
      <c r="D279" s="78"/>
      <c r="E279" s="79"/>
      <c r="F279" s="17" t="s">
        <v>11</v>
      </c>
      <c r="G279" s="20">
        <v>25</v>
      </c>
      <c r="H279" s="20">
        <f t="shared" si="29"/>
        <v>250</v>
      </c>
      <c r="I279" s="16">
        <f t="shared" si="30"/>
        <v>69000</v>
      </c>
      <c r="J279" s="20"/>
      <c r="K279" s="1"/>
    </row>
    <row r="280" spans="1:11">
      <c r="A280" s="16">
        <v>277</v>
      </c>
      <c r="B280" s="83"/>
      <c r="C280" s="78"/>
      <c r="D280" s="71" t="s">
        <v>8</v>
      </c>
      <c r="E280" s="77" t="s">
        <v>15</v>
      </c>
      <c r="F280" s="15" t="s">
        <v>12</v>
      </c>
      <c r="G280" s="20">
        <v>25</v>
      </c>
      <c r="H280" s="7">
        <f t="shared" si="29"/>
        <v>250</v>
      </c>
      <c r="I280" s="16">
        <f t="shared" si="30"/>
        <v>69250</v>
      </c>
      <c r="J280" s="20"/>
      <c r="K280" s="9"/>
    </row>
    <row r="281" spans="1:11">
      <c r="A281" s="16">
        <v>278</v>
      </c>
      <c r="B281" s="83"/>
      <c r="C281" s="78"/>
      <c r="D281" s="71"/>
      <c r="E281" s="77"/>
      <c r="F281" s="15" t="s">
        <v>11</v>
      </c>
      <c r="G281" s="20">
        <v>25</v>
      </c>
      <c r="H281" s="7">
        <f t="shared" si="29"/>
        <v>250</v>
      </c>
      <c r="I281" s="16">
        <f t="shared" si="30"/>
        <v>69500</v>
      </c>
      <c r="J281" s="20"/>
      <c r="K281" s="9"/>
    </row>
    <row r="282" spans="1:11">
      <c r="A282" s="16">
        <v>279</v>
      </c>
      <c r="B282" s="83"/>
      <c r="C282" s="78"/>
      <c r="D282" s="71"/>
      <c r="E282" s="77" t="s">
        <v>16</v>
      </c>
      <c r="F282" s="15" t="s">
        <v>12</v>
      </c>
      <c r="G282" s="20">
        <v>25</v>
      </c>
      <c r="H282" s="7">
        <f t="shared" si="29"/>
        <v>250</v>
      </c>
      <c r="I282" s="16">
        <f t="shared" si="30"/>
        <v>69750</v>
      </c>
      <c r="J282" s="20"/>
      <c r="K282" s="9"/>
    </row>
    <row r="283" spans="1:11">
      <c r="A283" s="16">
        <v>280</v>
      </c>
      <c r="B283" s="83"/>
      <c r="C283" s="78"/>
      <c r="D283" s="71"/>
      <c r="E283" s="77"/>
      <c r="F283" s="15" t="s">
        <v>11</v>
      </c>
      <c r="G283" s="20">
        <v>25</v>
      </c>
      <c r="H283" s="7">
        <f t="shared" si="29"/>
        <v>250</v>
      </c>
      <c r="I283" s="16">
        <f t="shared" si="30"/>
        <v>70000</v>
      </c>
      <c r="J283" s="20"/>
      <c r="K283" s="9"/>
    </row>
    <row r="284" spans="1:11">
      <c r="A284" s="16">
        <v>281</v>
      </c>
      <c r="B284" s="83"/>
      <c r="C284" s="78" t="s">
        <v>50</v>
      </c>
      <c r="D284" s="10" t="s">
        <v>10</v>
      </c>
      <c r="E284" s="79" t="s">
        <v>15</v>
      </c>
      <c r="F284" s="17" t="s">
        <v>12</v>
      </c>
      <c r="G284" s="20">
        <v>25</v>
      </c>
      <c r="H284" s="20">
        <f t="shared" si="29"/>
        <v>250</v>
      </c>
      <c r="I284" s="16">
        <f t="shared" si="30"/>
        <v>70250</v>
      </c>
      <c r="J284" s="20"/>
      <c r="K284" s="1"/>
    </row>
    <row r="285" spans="1:11">
      <c r="A285" s="16">
        <v>282</v>
      </c>
      <c r="B285" s="83"/>
      <c r="C285" s="78"/>
      <c r="D285" s="10" t="s">
        <v>8</v>
      </c>
      <c r="E285" s="79"/>
      <c r="F285" s="17" t="s">
        <v>11</v>
      </c>
      <c r="G285" s="20">
        <v>25</v>
      </c>
      <c r="H285" s="20">
        <f t="shared" si="29"/>
        <v>250</v>
      </c>
      <c r="I285" s="16">
        <f t="shared" si="30"/>
        <v>70500</v>
      </c>
      <c r="J285" s="20"/>
      <c r="K285" s="1"/>
    </row>
    <row r="286" spans="1:11">
      <c r="A286" s="16">
        <v>283</v>
      </c>
      <c r="B286" s="83"/>
      <c r="C286" s="78"/>
      <c r="D286" s="10" t="s">
        <v>10</v>
      </c>
      <c r="E286" s="79" t="s">
        <v>16</v>
      </c>
      <c r="F286" s="17" t="s">
        <v>12</v>
      </c>
      <c r="G286" s="20">
        <v>25</v>
      </c>
      <c r="H286" s="20">
        <f t="shared" si="29"/>
        <v>250</v>
      </c>
      <c r="I286" s="16">
        <f t="shared" si="30"/>
        <v>70750</v>
      </c>
      <c r="J286" s="20"/>
      <c r="K286" s="1"/>
    </row>
    <row r="287" spans="1:11">
      <c r="A287" s="16">
        <v>284</v>
      </c>
      <c r="B287" s="83"/>
      <c r="C287" s="78"/>
      <c r="D287" s="10" t="s">
        <v>8</v>
      </c>
      <c r="E287" s="79"/>
      <c r="F287" s="17" t="s">
        <v>11</v>
      </c>
      <c r="G287" s="20">
        <v>25</v>
      </c>
      <c r="H287" s="20">
        <f t="shared" si="29"/>
        <v>250</v>
      </c>
      <c r="I287" s="16">
        <f t="shared" si="30"/>
        <v>71000</v>
      </c>
      <c r="J287" s="20"/>
      <c r="K287" s="1"/>
    </row>
    <row r="288" spans="1:11">
      <c r="A288" s="16">
        <v>285</v>
      </c>
      <c r="B288" s="83"/>
      <c r="C288" s="78"/>
      <c r="D288" s="10" t="s">
        <v>8</v>
      </c>
      <c r="E288" s="77" t="s">
        <v>15</v>
      </c>
      <c r="F288" s="15" t="s">
        <v>12</v>
      </c>
      <c r="G288" s="20">
        <v>25</v>
      </c>
      <c r="H288" s="7">
        <f t="shared" si="29"/>
        <v>250</v>
      </c>
      <c r="I288" s="16">
        <f t="shared" si="30"/>
        <v>71250</v>
      </c>
      <c r="J288" s="20"/>
      <c r="K288" s="9"/>
    </row>
    <row r="289" spans="1:11">
      <c r="A289" s="16">
        <v>286</v>
      </c>
      <c r="B289" s="83"/>
      <c r="C289" s="78"/>
      <c r="D289" s="10" t="s">
        <v>10</v>
      </c>
      <c r="E289" s="77"/>
      <c r="F289" s="15" t="s">
        <v>11</v>
      </c>
      <c r="G289" s="20">
        <v>25</v>
      </c>
      <c r="H289" s="7">
        <f t="shared" si="29"/>
        <v>250</v>
      </c>
      <c r="I289" s="16">
        <f t="shared" si="30"/>
        <v>71500</v>
      </c>
      <c r="J289" s="20"/>
      <c r="K289" s="9"/>
    </row>
    <row r="290" spans="1:11">
      <c r="A290" s="16">
        <v>287</v>
      </c>
      <c r="B290" s="83"/>
      <c r="C290" s="78"/>
      <c r="D290" s="10" t="s">
        <v>8</v>
      </c>
      <c r="E290" s="77" t="s">
        <v>16</v>
      </c>
      <c r="F290" s="15" t="s">
        <v>12</v>
      </c>
      <c r="G290" s="20">
        <v>25</v>
      </c>
      <c r="H290" s="7">
        <f t="shared" si="29"/>
        <v>250</v>
      </c>
      <c r="I290" s="16">
        <f t="shared" si="30"/>
        <v>71750</v>
      </c>
      <c r="J290" s="20"/>
      <c r="K290" s="9"/>
    </row>
    <row r="291" spans="1:11">
      <c r="A291" s="16">
        <v>288</v>
      </c>
      <c r="B291" s="83"/>
      <c r="C291" s="78"/>
      <c r="D291" s="10" t="s">
        <v>10</v>
      </c>
      <c r="E291" s="77"/>
      <c r="F291" s="15" t="s">
        <v>11</v>
      </c>
      <c r="G291" s="20">
        <v>25</v>
      </c>
      <c r="H291" s="7">
        <f t="shared" si="29"/>
        <v>250</v>
      </c>
      <c r="I291" s="16">
        <f t="shared" si="30"/>
        <v>72000</v>
      </c>
      <c r="J291" s="20"/>
      <c r="K291" s="9"/>
    </row>
    <row r="292" spans="1:11">
      <c r="A292" s="16">
        <v>289</v>
      </c>
      <c r="B292" s="83"/>
      <c r="C292" s="78" t="s">
        <v>51</v>
      </c>
      <c r="D292" s="78" t="s">
        <v>10</v>
      </c>
      <c r="E292" s="79" t="s">
        <v>15</v>
      </c>
      <c r="F292" s="17" t="s">
        <v>12</v>
      </c>
      <c r="G292" s="20">
        <v>25</v>
      </c>
      <c r="H292" s="20">
        <f t="shared" si="29"/>
        <v>250</v>
      </c>
      <c r="I292" s="16">
        <f t="shared" si="30"/>
        <v>72250</v>
      </c>
      <c r="J292" s="20"/>
      <c r="K292" s="1"/>
    </row>
    <row r="293" spans="1:11">
      <c r="A293" s="16">
        <v>290</v>
      </c>
      <c r="B293" s="83"/>
      <c r="C293" s="78"/>
      <c r="D293" s="78"/>
      <c r="E293" s="79"/>
      <c r="F293" s="17" t="s">
        <v>11</v>
      </c>
      <c r="G293" s="20">
        <v>25</v>
      </c>
      <c r="H293" s="20">
        <f t="shared" si="29"/>
        <v>250</v>
      </c>
      <c r="I293" s="16">
        <f t="shared" si="30"/>
        <v>72500</v>
      </c>
      <c r="J293" s="20"/>
      <c r="K293" s="1"/>
    </row>
    <row r="294" spans="1:11">
      <c r="A294" s="16">
        <v>291</v>
      </c>
      <c r="B294" s="83"/>
      <c r="C294" s="78"/>
      <c r="D294" s="78"/>
      <c r="E294" s="79" t="s">
        <v>16</v>
      </c>
      <c r="F294" s="17" t="s">
        <v>12</v>
      </c>
      <c r="G294" s="20">
        <v>25</v>
      </c>
      <c r="H294" s="20">
        <f t="shared" si="29"/>
        <v>250</v>
      </c>
      <c r="I294" s="16">
        <f t="shared" si="30"/>
        <v>72750</v>
      </c>
      <c r="J294" s="20"/>
      <c r="K294" s="1"/>
    </row>
    <row r="295" spans="1:11">
      <c r="A295" s="16">
        <v>292</v>
      </c>
      <c r="B295" s="83"/>
      <c r="C295" s="78"/>
      <c r="D295" s="78"/>
      <c r="E295" s="79"/>
      <c r="F295" s="17" t="s">
        <v>11</v>
      </c>
      <c r="G295" s="20">
        <v>25</v>
      </c>
      <c r="H295" s="20">
        <f t="shared" si="29"/>
        <v>250</v>
      </c>
      <c r="I295" s="16">
        <f t="shared" si="30"/>
        <v>73000</v>
      </c>
      <c r="J295" s="20"/>
      <c r="K295" s="1"/>
    </row>
    <row r="296" spans="1:11">
      <c r="A296" s="16">
        <v>293</v>
      </c>
      <c r="B296" s="83"/>
      <c r="C296" s="78"/>
      <c r="D296" s="71" t="s">
        <v>8</v>
      </c>
      <c r="E296" s="77" t="s">
        <v>15</v>
      </c>
      <c r="F296" s="15" t="s">
        <v>12</v>
      </c>
      <c r="G296" s="20">
        <v>25</v>
      </c>
      <c r="H296" s="7">
        <f t="shared" si="29"/>
        <v>250</v>
      </c>
      <c r="I296" s="16">
        <f t="shared" si="30"/>
        <v>73250</v>
      </c>
      <c r="J296" s="20"/>
      <c r="K296" s="9"/>
    </row>
    <row r="297" spans="1:11">
      <c r="A297" s="16">
        <v>294</v>
      </c>
      <c r="B297" s="83"/>
      <c r="C297" s="78"/>
      <c r="D297" s="71"/>
      <c r="E297" s="77"/>
      <c r="F297" s="15" t="s">
        <v>11</v>
      </c>
      <c r="G297" s="20">
        <v>25</v>
      </c>
      <c r="H297" s="7">
        <f t="shared" si="29"/>
        <v>250</v>
      </c>
      <c r="I297" s="16">
        <f t="shared" si="30"/>
        <v>73500</v>
      </c>
      <c r="J297" s="20"/>
      <c r="K297" s="9"/>
    </row>
    <row r="298" spans="1:11">
      <c r="A298" s="16">
        <v>295</v>
      </c>
      <c r="B298" s="83"/>
      <c r="C298" s="78"/>
      <c r="D298" s="71"/>
      <c r="E298" s="77" t="s">
        <v>16</v>
      </c>
      <c r="F298" s="15" t="s">
        <v>12</v>
      </c>
      <c r="G298" s="20">
        <v>25</v>
      </c>
      <c r="H298" s="7">
        <f t="shared" si="29"/>
        <v>250</v>
      </c>
      <c r="I298" s="16">
        <f t="shared" si="30"/>
        <v>73750</v>
      </c>
      <c r="J298" s="20"/>
      <c r="K298" s="9"/>
    </row>
    <row r="299" spans="1:11">
      <c r="A299" s="16">
        <v>296</v>
      </c>
      <c r="B299" s="83"/>
      <c r="C299" s="78"/>
      <c r="D299" s="71"/>
      <c r="E299" s="77"/>
      <c r="F299" s="15" t="s">
        <v>11</v>
      </c>
      <c r="G299" s="20">
        <v>25</v>
      </c>
      <c r="H299" s="7">
        <f t="shared" si="29"/>
        <v>250</v>
      </c>
      <c r="I299" s="16">
        <f t="shared" si="30"/>
        <v>74000</v>
      </c>
      <c r="J299" s="20"/>
      <c r="K299" s="9"/>
    </row>
    <row r="300" spans="1:11">
      <c r="A300" s="16">
        <v>297</v>
      </c>
      <c r="B300" s="83"/>
      <c r="C300" s="78" t="s">
        <v>52</v>
      </c>
      <c r="D300" s="10" t="s">
        <v>10</v>
      </c>
      <c r="E300" s="79" t="s">
        <v>15</v>
      </c>
      <c r="F300" s="17" t="s">
        <v>12</v>
      </c>
      <c r="G300" s="20">
        <v>25</v>
      </c>
      <c r="H300" s="20">
        <f t="shared" si="29"/>
        <v>250</v>
      </c>
      <c r="I300" s="16">
        <f t="shared" si="30"/>
        <v>74250</v>
      </c>
      <c r="J300" s="20"/>
      <c r="K300" s="1"/>
    </row>
    <row r="301" spans="1:11">
      <c r="A301" s="16">
        <v>298</v>
      </c>
      <c r="B301" s="83"/>
      <c r="C301" s="78"/>
      <c r="D301" s="10" t="s">
        <v>8</v>
      </c>
      <c r="E301" s="79"/>
      <c r="F301" s="17" t="s">
        <v>11</v>
      </c>
      <c r="G301" s="20">
        <v>25</v>
      </c>
      <c r="H301" s="20">
        <f t="shared" si="29"/>
        <v>250</v>
      </c>
      <c r="I301" s="16">
        <f t="shared" si="30"/>
        <v>74500</v>
      </c>
      <c r="J301" s="20"/>
      <c r="K301" s="1"/>
    </row>
    <row r="302" spans="1:11">
      <c r="A302" s="16">
        <v>299</v>
      </c>
      <c r="B302" s="83"/>
      <c r="C302" s="78"/>
      <c r="D302" s="10" t="s">
        <v>10</v>
      </c>
      <c r="E302" s="79" t="s">
        <v>16</v>
      </c>
      <c r="F302" s="17" t="s">
        <v>12</v>
      </c>
      <c r="G302" s="20">
        <v>25</v>
      </c>
      <c r="H302" s="20">
        <f t="shared" si="29"/>
        <v>250</v>
      </c>
      <c r="I302" s="16">
        <f t="shared" si="30"/>
        <v>74750</v>
      </c>
      <c r="J302" s="20"/>
      <c r="K302" s="1"/>
    </row>
    <row r="303" spans="1:11">
      <c r="A303" s="16">
        <v>300</v>
      </c>
      <c r="B303" s="83"/>
      <c r="C303" s="78"/>
      <c r="D303" s="10" t="s">
        <v>8</v>
      </c>
      <c r="E303" s="79"/>
      <c r="F303" s="17" t="s">
        <v>11</v>
      </c>
      <c r="G303" s="20">
        <v>25</v>
      </c>
      <c r="H303" s="20">
        <f t="shared" si="29"/>
        <v>250</v>
      </c>
      <c r="I303" s="16">
        <f t="shared" si="30"/>
        <v>75000</v>
      </c>
      <c r="J303" s="20"/>
      <c r="K303" s="1"/>
    </row>
    <row r="304" spans="1:11">
      <c r="A304" s="16">
        <v>301</v>
      </c>
      <c r="B304" s="83"/>
      <c r="C304" s="78"/>
      <c r="D304" s="10" t="s">
        <v>8</v>
      </c>
      <c r="E304" s="77" t="s">
        <v>15</v>
      </c>
      <c r="F304" s="15" t="s">
        <v>12</v>
      </c>
      <c r="G304" s="20">
        <v>25</v>
      </c>
      <c r="H304" s="7">
        <f t="shared" si="29"/>
        <v>250</v>
      </c>
      <c r="I304" s="16">
        <f t="shared" si="30"/>
        <v>75250</v>
      </c>
      <c r="J304" s="20"/>
      <c r="K304" s="9"/>
    </row>
    <row r="305" spans="1:11">
      <c r="A305" s="16">
        <v>302</v>
      </c>
      <c r="B305" s="83"/>
      <c r="C305" s="78"/>
      <c r="D305" s="10" t="s">
        <v>10</v>
      </c>
      <c r="E305" s="77"/>
      <c r="F305" s="15" t="s">
        <v>11</v>
      </c>
      <c r="G305" s="20">
        <v>25</v>
      </c>
      <c r="H305" s="7">
        <f t="shared" si="29"/>
        <v>250</v>
      </c>
      <c r="I305" s="16">
        <f t="shared" si="30"/>
        <v>75500</v>
      </c>
      <c r="J305" s="20"/>
      <c r="K305" s="9"/>
    </row>
    <row r="306" spans="1:11">
      <c r="A306" s="16">
        <v>303</v>
      </c>
      <c r="B306" s="83"/>
      <c r="C306" s="78"/>
      <c r="D306" s="10" t="s">
        <v>8</v>
      </c>
      <c r="E306" s="77" t="s">
        <v>16</v>
      </c>
      <c r="F306" s="15" t="s">
        <v>12</v>
      </c>
      <c r="G306" s="20">
        <v>25</v>
      </c>
      <c r="H306" s="7">
        <f t="shared" si="29"/>
        <v>250</v>
      </c>
      <c r="I306" s="16">
        <f t="shared" si="30"/>
        <v>75750</v>
      </c>
      <c r="J306" s="20"/>
      <c r="K306" s="9"/>
    </row>
    <row r="307" spans="1:11">
      <c r="A307" s="16">
        <v>304</v>
      </c>
      <c r="B307" s="83"/>
      <c r="C307" s="78"/>
      <c r="D307" s="10" t="s">
        <v>10</v>
      </c>
      <c r="E307" s="77"/>
      <c r="F307" s="15" t="s">
        <v>11</v>
      </c>
      <c r="G307" s="20">
        <v>25</v>
      </c>
      <c r="H307" s="7">
        <f t="shared" ref="H307:H323" si="31">G307*10</f>
        <v>250</v>
      </c>
      <c r="I307" s="16">
        <f t="shared" si="30"/>
        <v>76000</v>
      </c>
      <c r="J307" s="20"/>
      <c r="K307" s="9"/>
    </row>
    <row r="308" spans="1:11">
      <c r="A308" s="16">
        <v>305</v>
      </c>
      <c r="B308" s="83"/>
      <c r="C308" s="78" t="s">
        <v>53</v>
      </c>
      <c r="D308" s="78" t="s">
        <v>10</v>
      </c>
      <c r="E308" s="79" t="s">
        <v>15</v>
      </c>
      <c r="F308" s="17" t="s">
        <v>12</v>
      </c>
      <c r="G308" s="20">
        <v>25</v>
      </c>
      <c r="H308" s="20">
        <f t="shared" si="31"/>
        <v>250</v>
      </c>
      <c r="I308" s="16">
        <f t="shared" si="30"/>
        <v>76250</v>
      </c>
      <c r="J308" s="20"/>
      <c r="K308" s="1"/>
    </row>
    <row r="309" spans="1:11">
      <c r="A309" s="16">
        <v>306</v>
      </c>
      <c r="B309" s="83"/>
      <c r="C309" s="78"/>
      <c r="D309" s="78"/>
      <c r="E309" s="79"/>
      <c r="F309" s="17" t="s">
        <v>11</v>
      </c>
      <c r="G309" s="20">
        <v>25</v>
      </c>
      <c r="H309" s="20">
        <f t="shared" si="31"/>
        <v>250</v>
      </c>
      <c r="I309" s="16">
        <f t="shared" si="30"/>
        <v>76500</v>
      </c>
      <c r="J309" s="20"/>
      <c r="K309" s="1"/>
    </row>
    <row r="310" spans="1:11">
      <c r="A310" s="16">
        <v>307</v>
      </c>
      <c r="B310" s="83"/>
      <c r="C310" s="78"/>
      <c r="D310" s="78"/>
      <c r="E310" s="79" t="s">
        <v>16</v>
      </c>
      <c r="F310" s="17" t="s">
        <v>12</v>
      </c>
      <c r="G310" s="20">
        <v>25</v>
      </c>
      <c r="H310" s="20">
        <f t="shared" si="31"/>
        <v>250</v>
      </c>
      <c r="I310" s="16">
        <f t="shared" si="30"/>
        <v>76750</v>
      </c>
      <c r="J310" s="20"/>
      <c r="K310" s="1"/>
    </row>
    <row r="311" spans="1:11">
      <c r="A311" s="16">
        <v>308</v>
      </c>
      <c r="B311" s="83"/>
      <c r="C311" s="78"/>
      <c r="D311" s="78"/>
      <c r="E311" s="79"/>
      <c r="F311" s="17" t="s">
        <v>11</v>
      </c>
      <c r="G311" s="20">
        <v>25</v>
      </c>
      <c r="H311" s="20">
        <f t="shared" si="31"/>
        <v>250</v>
      </c>
      <c r="I311" s="16">
        <f t="shared" si="30"/>
        <v>77000</v>
      </c>
      <c r="J311" s="20"/>
      <c r="K311" s="1"/>
    </row>
    <row r="312" spans="1:11">
      <c r="A312" s="16">
        <v>309</v>
      </c>
      <c r="B312" s="83"/>
      <c r="C312" s="78"/>
      <c r="D312" s="71" t="s">
        <v>8</v>
      </c>
      <c r="E312" s="77" t="s">
        <v>15</v>
      </c>
      <c r="F312" s="15" t="s">
        <v>12</v>
      </c>
      <c r="G312" s="20">
        <v>25</v>
      </c>
      <c r="H312" s="7">
        <f t="shared" si="31"/>
        <v>250</v>
      </c>
      <c r="I312" s="16">
        <f t="shared" si="30"/>
        <v>77250</v>
      </c>
      <c r="J312" s="20"/>
      <c r="K312" s="9"/>
    </row>
    <row r="313" spans="1:11">
      <c r="A313" s="16">
        <v>310</v>
      </c>
      <c r="B313" s="83"/>
      <c r="C313" s="78"/>
      <c r="D313" s="71"/>
      <c r="E313" s="77"/>
      <c r="F313" s="15" t="s">
        <v>11</v>
      </c>
      <c r="G313" s="20">
        <v>25</v>
      </c>
      <c r="H313" s="7">
        <f t="shared" si="31"/>
        <v>250</v>
      </c>
      <c r="I313" s="16">
        <f t="shared" si="30"/>
        <v>77500</v>
      </c>
      <c r="J313" s="20"/>
      <c r="K313" s="9"/>
    </row>
    <row r="314" spans="1:11">
      <c r="A314" s="16">
        <v>311</v>
      </c>
      <c r="B314" s="83"/>
      <c r="C314" s="78"/>
      <c r="D314" s="71"/>
      <c r="E314" s="77" t="s">
        <v>16</v>
      </c>
      <c r="F314" s="15" t="s">
        <v>12</v>
      </c>
      <c r="G314" s="20">
        <v>25</v>
      </c>
      <c r="H314" s="7">
        <f t="shared" si="31"/>
        <v>250</v>
      </c>
      <c r="I314" s="16">
        <f t="shared" si="30"/>
        <v>77750</v>
      </c>
      <c r="J314" s="20"/>
      <c r="K314" s="9"/>
    </row>
    <row r="315" spans="1:11">
      <c r="A315" s="16">
        <v>312</v>
      </c>
      <c r="B315" s="83"/>
      <c r="C315" s="78"/>
      <c r="D315" s="71"/>
      <c r="E315" s="77"/>
      <c r="F315" s="15" t="s">
        <v>11</v>
      </c>
      <c r="G315" s="20">
        <v>25</v>
      </c>
      <c r="H315" s="7">
        <f t="shared" si="31"/>
        <v>250</v>
      </c>
      <c r="I315" s="16">
        <f t="shared" si="30"/>
        <v>78000</v>
      </c>
      <c r="J315" s="20"/>
      <c r="K315" s="9"/>
    </row>
    <row r="316" spans="1:11">
      <c r="A316" s="16">
        <v>313</v>
      </c>
      <c r="B316" s="83"/>
      <c r="C316" s="78" t="s">
        <v>54</v>
      </c>
      <c r="D316" s="10" t="s">
        <v>10</v>
      </c>
      <c r="E316" s="79" t="s">
        <v>15</v>
      </c>
      <c r="F316" s="17" t="s">
        <v>12</v>
      </c>
      <c r="G316" s="20">
        <v>25</v>
      </c>
      <c r="H316" s="20">
        <f t="shared" si="31"/>
        <v>250</v>
      </c>
      <c r="I316" s="16">
        <f t="shared" si="30"/>
        <v>78250</v>
      </c>
      <c r="J316" s="20"/>
      <c r="K316" s="1"/>
    </row>
    <row r="317" spans="1:11">
      <c r="A317" s="16">
        <v>314</v>
      </c>
      <c r="B317" s="83"/>
      <c r="C317" s="78"/>
      <c r="D317" s="10" t="s">
        <v>8</v>
      </c>
      <c r="E317" s="79"/>
      <c r="F317" s="17" t="s">
        <v>11</v>
      </c>
      <c r="G317" s="20">
        <v>25</v>
      </c>
      <c r="H317" s="20">
        <f t="shared" si="31"/>
        <v>250</v>
      </c>
      <c r="I317" s="16">
        <f t="shared" si="30"/>
        <v>78500</v>
      </c>
      <c r="J317" s="20"/>
      <c r="K317" s="1"/>
    </row>
    <row r="318" spans="1:11">
      <c r="A318" s="16">
        <v>315</v>
      </c>
      <c r="B318" s="83"/>
      <c r="C318" s="78"/>
      <c r="D318" s="10" t="s">
        <v>10</v>
      </c>
      <c r="E318" s="79" t="s">
        <v>16</v>
      </c>
      <c r="F318" s="17" t="s">
        <v>12</v>
      </c>
      <c r="G318" s="20">
        <v>25</v>
      </c>
      <c r="H318" s="20">
        <f t="shared" si="31"/>
        <v>250</v>
      </c>
      <c r="I318" s="16">
        <f t="shared" si="30"/>
        <v>78750</v>
      </c>
      <c r="J318" s="20"/>
      <c r="K318" s="1"/>
    </row>
    <row r="319" spans="1:11">
      <c r="A319" s="16">
        <v>316</v>
      </c>
      <c r="B319" s="83"/>
      <c r="C319" s="78"/>
      <c r="D319" s="10" t="s">
        <v>8</v>
      </c>
      <c r="E319" s="79"/>
      <c r="F319" s="17" t="s">
        <v>11</v>
      </c>
      <c r="G319" s="20">
        <v>25</v>
      </c>
      <c r="H319" s="20">
        <f t="shared" si="31"/>
        <v>250</v>
      </c>
      <c r="I319" s="16">
        <f t="shared" si="30"/>
        <v>79000</v>
      </c>
      <c r="J319" s="20"/>
      <c r="K319" s="1"/>
    </row>
    <row r="320" spans="1:11">
      <c r="A320" s="16">
        <v>317</v>
      </c>
      <c r="B320" s="83"/>
      <c r="C320" s="78"/>
      <c r="D320" s="10" t="s">
        <v>8</v>
      </c>
      <c r="E320" s="77" t="s">
        <v>15</v>
      </c>
      <c r="F320" s="15" t="s">
        <v>12</v>
      </c>
      <c r="G320" s="20">
        <v>25</v>
      </c>
      <c r="H320" s="7">
        <f t="shared" si="31"/>
        <v>250</v>
      </c>
      <c r="I320" s="16">
        <f t="shared" si="30"/>
        <v>79250</v>
      </c>
      <c r="J320" s="20"/>
      <c r="K320" s="9"/>
    </row>
    <row r="321" spans="1:11">
      <c r="A321" s="16">
        <v>318</v>
      </c>
      <c r="B321" s="83"/>
      <c r="C321" s="78"/>
      <c r="D321" s="10" t="s">
        <v>10</v>
      </c>
      <c r="E321" s="77"/>
      <c r="F321" s="15" t="s">
        <v>11</v>
      </c>
      <c r="G321" s="20">
        <v>25</v>
      </c>
      <c r="H321" s="7">
        <f t="shared" si="31"/>
        <v>250</v>
      </c>
      <c r="I321" s="16">
        <f t="shared" si="30"/>
        <v>79500</v>
      </c>
      <c r="J321" s="20"/>
      <c r="K321" s="9"/>
    </row>
    <row r="322" spans="1:11">
      <c r="A322" s="16">
        <v>319</v>
      </c>
      <c r="B322" s="83"/>
      <c r="C322" s="78"/>
      <c r="D322" s="10" t="s">
        <v>8</v>
      </c>
      <c r="E322" s="77" t="s">
        <v>16</v>
      </c>
      <c r="F322" s="15" t="s">
        <v>12</v>
      </c>
      <c r="G322" s="20">
        <v>25</v>
      </c>
      <c r="H322" s="7">
        <f t="shared" si="31"/>
        <v>250</v>
      </c>
      <c r="I322" s="16">
        <f t="shared" si="30"/>
        <v>79750</v>
      </c>
      <c r="J322" s="20"/>
      <c r="K322" s="9"/>
    </row>
    <row r="323" spans="1:11">
      <c r="A323" s="16">
        <v>320</v>
      </c>
      <c r="B323" s="84"/>
      <c r="C323" s="78"/>
      <c r="D323" s="10" t="s">
        <v>10</v>
      </c>
      <c r="E323" s="77"/>
      <c r="F323" s="15" t="s">
        <v>11</v>
      </c>
      <c r="G323" s="20">
        <v>25</v>
      </c>
      <c r="H323" s="7">
        <f t="shared" si="31"/>
        <v>250</v>
      </c>
      <c r="I323" s="16">
        <f t="shared" si="30"/>
        <v>80000</v>
      </c>
      <c r="J323" s="20"/>
      <c r="K323" s="9"/>
    </row>
  </sheetData>
  <mergeCells count="174">
    <mergeCell ref="B4:B163"/>
    <mergeCell ref="C68:C75"/>
    <mergeCell ref="D68:D71"/>
    <mergeCell ref="D72:D75"/>
    <mergeCell ref="C76:C83"/>
    <mergeCell ref="D76:D79"/>
    <mergeCell ref="D80:D83"/>
    <mergeCell ref="D60:D63"/>
    <mergeCell ref="D64:D67"/>
    <mergeCell ref="C20:C27"/>
    <mergeCell ref="D20:D23"/>
    <mergeCell ref="D24:D27"/>
    <mergeCell ref="C28:C35"/>
    <mergeCell ref="C36:C43"/>
    <mergeCell ref="D36:D39"/>
    <mergeCell ref="D40:D43"/>
    <mergeCell ref="D148:D151"/>
    <mergeCell ref="C140:C147"/>
    <mergeCell ref="D140:D143"/>
    <mergeCell ref="C44:C51"/>
    <mergeCell ref="C52:C59"/>
    <mergeCell ref="D52:D55"/>
    <mergeCell ref="D56:D59"/>
    <mergeCell ref="C4:C11"/>
    <mergeCell ref="D8:D11"/>
    <mergeCell ref="D4:D7"/>
    <mergeCell ref="C12:C19"/>
    <mergeCell ref="C60:C67"/>
    <mergeCell ref="E156:E157"/>
    <mergeCell ref="E158:E159"/>
    <mergeCell ref="D160:D163"/>
    <mergeCell ref="E160:E161"/>
    <mergeCell ref="E162:E163"/>
    <mergeCell ref="E148:E149"/>
    <mergeCell ref="E150:E151"/>
    <mergeCell ref="D152:D155"/>
    <mergeCell ref="E152:E153"/>
    <mergeCell ref="E154:E155"/>
    <mergeCell ref="E140:E141"/>
    <mergeCell ref="E142:E143"/>
    <mergeCell ref="D144:D147"/>
    <mergeCell ref="E144:E145"/>
    <mergeCell ref="E146:E147"/>
    <mergeCell ref="C132:C139"/>
    <mergeCell ref="D132:D135"/>
    <mergeCell ref="C124:C131"/>
    <mergeCell ref="C108:C115"/>
    <mergeCell ref="C92:C99"/>
    <mergeCell ref="C100:C107"/>
    <mergeCell ref="D100:D103"/>
    <mergeCell ref="C156:C163"/>
    <mergeCell ref="E100:E101"/>
    <mergeCell ref="E102:E103"/>
    <mergeCell ref="D104:D107"/>
    <mergeCell ref="E104:E105"/>
    <mergeCell ref="E106:E107"/>
    <mergeCell ref="E124:E125"/>
    <mergeCell ref="E126:E127"/>
    <mergeCell ref="E128:E129"/>
    <mergeCell ref="E130:E131"/>
    <mergeCell ref="D116:D119"/>
    <mergeCell ref="E116:E117"/>
    <mergeCell ref="E118:E119"/>
    <mergeCell ref="D120:D123"/>
    <mergeCell ref="E120:E121"/>
    <mergeCell ref="E122:E123"/>
    <mergeCell ref="E108:E109"/>
    <mergeCell ref="E110:E111"/>
    <mergeCell ref="E112:E113"/>
    <mergeCell ref="E114:E115"/>
    <mergeCell ref="C116:C123"/>
    <mergeCell ref="E132:E133"/>
    <mergeCell ref="E92:E93"/>
    <mergeCell ref="E94:E95"/>
    <mergeCell ref="E96:E97"/>
    <mergeCell ref="E98:E99"/>
    <mergeCell ref="C84:C91"/>
    <mergeCell ref="D84:D87"/>
    <mergeCell ref="E84:E85"/>
    <mergeCell ref="E86:E87"/>
    <mergeCell ref="D88:D91"/>
    <mergeCell ref="E88:E89"/>
    <mergeCell ref="E90:E91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D196:D199"/>
    <mergeCell ref="D200:D203"/>
    <mergeCell ref="C236:C243"/>
    <mergeCell ref="D236:D239"/>
    <mergeCell ref="D240:D243"/>
    <mergeCell ref="C252:C259"/>
    <mergeCell ref="C268:C275"/>
    <mergeCell ref="C284:C291"/>
    <mergeCell ref="C300:C307"/>
    <mergeCell ref="C316:C323"/>
    <mergeCell ref="E134:E135"/>
    <mergeCell ref="D136:D139"/>
    <mergeCell ref="E136:E137"/>
    <mergeCell ref="E138:E139"/>
    <mergeCell ref="D156:D159"/>
    <mergeCell ref="C148:C155"/>
    <mergeCell ref="C228:C235"/>
    <mergeCell ref="D228:D231"/>
    <mergeCell ref="D232:D235"/>
    <mergeCell ref="C204:C211"/>
    <mergeCell ref="C212:C219"/>
    <mergeCell ref="D212:D215"/>
    <mergeCell ref="D216:D219"/>
    <mergeCell ref="C220:C227"/>
    <mergeCell ref="D220:D223"/>
    <mergeCell ref="D224:D227"/>
    <mergeCell ref="E252:E253"/>
    <mergeCell ref="E254:E255"/>
    <mergeCell ref="E256:E257"/>
    <mergeCell ref="E258:E259"/>
    <mergeCell ref="C244:C251"/>
    <mergeCell ref="D244:D247"/>
    <mergeCell ref="E244:E245"/>
    <mergeCell ref="E246:E247"/>
    <mergeCell ref="D248:D251"/>
    <mergeCell ref="E248:E249"/>
    <mergeCell ref="E250:E251"/>
    <mergeCell ref="E268:E269"/>
    <mergeCell ref="E270:E271"/>
    <mergeCell ref="E272:E273"/>
    <mergeCell ref="E274:E275"/>
    <mergeCell ref="C260:C267"/>
    <mergeCell ref="D260:D263"/>
    <mergeCell ref="E260:E261"/>
    <mergeCell ref="E262:E263"/>
    <mergeCell ref="D264:D267"/>
    <mergeCell ref="E264:E265"/>
    <mergeCell ref="E266:E267"/>
    <mergeCell ref="E284:E285"/>
    <mergeCell ref="E286:E287"/>
    <mergeCell ref="E288:E289"/>
    <mergeCell ref="E290:E291"/>
    <mergeCell ref="C276:C283"/>
    <mergeCell ref="D276:D279"/>
    <mergeCell ref="E276:E277"/>
    <mergeCell ref="E278:E279"/>
    <mergeCell ref="D280:D283"/>
    <mergeCell ref="E280:E281"/>
    <mergeCell ref="E282:E283"/>
    <mergeCell ref="E300:E301"/>
    <mergeCell ref="E302:E303"/>
    <mergeCell ref="E304:E305"/>
    <mergeCell ref="E306:E307"/>
    <mergeCell ref="C292:C299"/>
    <mergeCell ref="D292:D295"/>
    <mergeCell ref="E292:E293"/>
    <mergeCell ref="E294:E295"/>
    <mergeCell ref="D296:D299"/>
    <mergeCell ref="E296:E297"/>
    <mergeCell ref="E298:E299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N323"/>
  <sheetViews>
    <sheetView tabSelected="1" zoomScale="98" zoomScaleNormal="98" workbookViewId="0"/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6">
        <v>1</v>
      </c>
      <c r="B4" s="82">
        <v>1</v>
      </c>
      <c r="C4" s="78" t="s">
        <v>22</v>
      </c>
      <c r="D4" s="81" t="s">
        <v>10</v>
      </c>
      <c r="E4" s="4"/>
      <c r="F4" s="4"/>
      <c r="G4" s="20">
        <v>25</v>
      </c>
      <c r="H4" s="20">
        <f t="shared" ref="H4:H9" si="0">G4*10</f>
        <v>250</v>
      </c>
      <c r="I4" s="16">
        <f t="shared" ref="I4:I67" si="1">A4*H4</f>
        <v>250</v>
      </c>
      <c r="J4" s="20" t="s">
        <v>91</v>
      </c>
      <c r="K4" s="16"/>
      <c r="M4" s="22" t="s">
        <v>81</v>
      </c>
      <c r="N4" s="1">
        <f>COUNTIF(J4:J163, "*")</f>
        <v>34</v>
      </c>
    </row>
    <row r="5" spans="1:14" ht="15" customHeight="1">
      <c r="A5" s="16">
        <v>2</v>
      </c>
      <c r="B5" s="83"/>
      <c r="C5" s="78"/>
      <c r="D5" s="81"/>
      <c r="E5" s="4"/>
      <c r="F5" s="4"/>
      <c r="G5" s="20">
        <v>25</v>
      </c>
      <c r="H5" s="20">
        <f t="shared" si="0"/>
        <v>250</v>
      </c>
      <c r="I5" s="16">
        <f t="shared" si="1"/>
        <v>500</v>
      </c>
      <c r="J5" s="20" t="s">
        <v>91</v>
      </c>
      <c r="K5" s="16"/>
      <c r="M5" s="1" t="s">
        <v>82</v>
      </c>
      <c r="N5" s="1">
        <f>SUMIF(J4:J163,"*",H4:H163)</f>
        <v>7300</v>
      </c>
    </row>
    <row r="6" spans="1:14" ht="15" customHeight="1">
      <c r="A6" s="16">
        <v>3</v>
      </c>
      <c r="B6" s="83"/>
      <c r="C6" s="78"/>
      <c r="D6" s="81"/>
      <c r="E6" s="4"/>
      <c r="F6" s="4"/>
      <c r="G6" s="20">
        <v>25</v>
      </c>
      <c r="H6" s="20">
        <f t="shared" si="0"/>
        <v>250</v>
      </c>
      <c r="I6" s="16">
        <f t="shared" si="1"/>
        <v>750</v>
      </c>
      <c r="J6" s="20" t="s">
        <v>91</v>
      </c>
      <c r="K6" s="16"/>
      <c r="M6" s="1" t="s">
        <v>160</v>
      </c>
      <c r="N6" s="1">
        <f>SUMIF($J4:$J83,"*",$H4:$H83)</f>
        <v>2500</v>
      </c>
    </row>
    <row r="7" spans="1:14" ht="15" customHeight="1">
      <c r="A7" s="16">
        <v>4</v>
      </c>
      <c r="B7" s="83"/>
      <c r="C7" s="78"/>
      <c r="D7" s="81"/>
      <c r="E7" s="4"/>
      <c r="F7" s="4"/>
      <c r="G7" s="20">
        <v>25</v>
      </c>
      <c r="H7" s="20">
        <f t="shared" si="0"/>
        <v>250</v>
      </c>
      <c r="I7" s="16">
        <f t="shared" si="1"/>
        <v>1000</v>
      </c>
      <c r="J7" s="20" t="s">
        <v>91</v>
      </c>
      <c r="K7" s="16"/>
      <c r="M7" s="1" t="s">
        <v>161</v>
      </c>
      <c r="N7" s="1">
        <f>SUMIF($J84:$J163,"*",$H84:$H163)</f>
        <v>4800</v>
      </c>
    </row>
    <row r="8" spans="1:14" ht="15" customHeight="1">
      <c r="A8" s="16">
        <v>5</v>
      </c>
      <c r="B8" s="83"/>
      <c r="C8" s="78"/>
      <c r="D8" s="81" t="s">
        <v>8</v>
      </c>
      <c r="E8" s="4"/>
      <c r="F8" s="4"/>
      <c r="G8" s="20">
        <v>25</v>
      </c>
      <c r="H8" s="20">
        <f t="shared" si="0"/>
        <v>250</v>
      </c>
      <c r="I8" s="16">
        <f t="shared" si="1"/>
        <v>1250</v>
      </c>
      <c r="J8" s="20" t="s">
        <v>91</v>
      </c>
      <c r="K8" s="16"/>
    </row>
    <row r="9" spans="1:14" ht="15" customHeight="1">
      <c r="A9" s="16">
        <v>6</v>
      </c>
      <c r="B9" s="83"/>
      <c r="C9" s="78"/>
      <c r="D9" s="81"/>
      <c r="E9" s="4"/>
      <c r="F9" s="4"/>
      <c r="G9" s="20">
        <v>25</v>
      </c>
      <c r="H9" s="20">
        <f t="shared" si="0"/>
        <v>250</v>
      </c>
      <c r="I9" s="16">
        <f t="shared" si="1"/>
        <v>1500</v>
      </c>
      <c r="J9" s="20" t="s">
        <v>91</v>
      </c>
      <c r="K9" s="16"/>
      <c r="M9" t="s">
        <v>87</v>
      </c>
    </row>
    <row r="10" spans="1:14" ht="15" customHeight="1">
      <c r="A10" s="16">
        <v>7</v>
      </c>
      <c r="B10" s="83"/>
      <c r="C10" s="78"/>
      <c r="D10" s="81"/>
      <c r="E10" s="4"/>
      <c r="F10" s="4"/>
      <c r="G10" s="20">
        <v>25</v>
      </c>
      <c r="H10" s="20">
        <f>G10*10</f>
        <v>250</v>
      </c>
      <c r="I10" s="16">
        <f t="shared" si="1"/>
        <v>1750</v>
      </c>
      <c r="J10" s="20" t="s">
        <v>91</v>
      </c>
      <c r="K10" s="16"/>
      <c r="M10" t="s">
        <v>86</v>
      </c>
    </row>
    <row r="11" spans="1:14" ht="15" customHeight="1">
      <c r="A11" s="16">
        <v>8</v>
      </c>
      <c r="B11" s="83"/>
      <c r="C11" s="78"/>
      <c r="D11" s="81"/>
      <c r="E11" s="4"/>
      <c r="F11" s="4"/>
      <c r="G11" s="20">
        <v>25</v>
      </c>
      <c r="H11" s="20">
        <f t="shared" ref="H11:H124" si="2">G11*10</f>
        <v>250</v>
      </c>
      <c r="I11" s="16">
        <f t="shared" si="1"/>
        <v>2000</v>
      </c>
      <c r="J11" s="20" t="s">
        <v>91</v>
      </c>
      <c r="K11" s="16"/>
      <c r="M11" t="s">
        <v>90</v>
      </c>
    </row>
    <row r="12" spans="1:14" ht="15" customHeight="1">
      <c r="A12" s="16">
        <v>9</v>
      </c>
      <c r="B12" s="83"/>
      <c r="C12" s="78" t="s">
        <v>25</v>
      </c>
      <c r="D12" s="21" t="s">
        <v>10</v>
      </c>
      <c r="E12" s="4"/>
      <c r="F12" s="4"/>
      <c r="G12" s="20">
        <v>25</v>
      </c>
      <c r="H12" s="20">
        <f t="shared" si="2"/>
        <v>250</v>
      </c>
      <c r="I12" s="16">
        <f t="shared" si="1"/>
        <v>2250</v>
      </c>
      <c r="J12" s="28" t="s">
        <v>91</v>
      </c>
      <c r="K12" s="16"/>
    </row>
    <row r="13" spans="1:14" ht="15" customHeight="1">
      <c r="A13" s="16">
        <v>10</v>
      </c>
      <c r="B13" s="83"/>
      <c r="C13" s="78"/>
      <c r="D13" s="21" t="s">
        <v>8</v>
      </c>
      <c r="E13" s="4"/>
      <c r="F13" s="4"/>
      <c r="G13" s="20">
        <v>25</v>
      </c>
      <c r="H13" s="20">
        <f t="shared" si="2"/>
        <v>250</v>
      </c>
      <c r="I13" s="16">
        <f t="shared" si="1"/>
        <v>2500</v>
      </c>
      <c r="J13" s="28" t="s">
        <v>91</v>
      </c>
      <c r="K13" s="16"/>
    </row>
    <row r="14" spans="1:14" ht="15" customHeight="1">
      <c r="A14" s="16">
        <v>11</v>
      </c>
      <c r="B14" s="83"/>
      <c r="C14" s="78"/>
      <c r="D14" s="21" t="s">
        <v>10</v>
      </c>
      <c r="E14" s="4"/>
      <c r="F14" s="4"/>
      <c r="G14" s="20">
        <v>25</v>
      </c>
      <c r="H14" s="20">
        <f t="shared" si="2"/>
        <v>250</v>
      </c>
      <c r="I14" s="16">
        <f t="shared" si="1"/>
        <v>2750</v>
      </c>
      <c r="J14" s="20"/>
      <c r="K14" s="16"/>
    </row>
    <row r="15" spans="1:14" ht="15" customHeight="1">
      <c r="A15" s="16">
        <v>12</v>
      </c>
      <c r="B15" s="83"/>
      <c r="C15" s="78"/>
      <c r="D15" s="21" t="s">
        <v>8</v>
      </c>
      <c r="E15" s="4"/>
      <c r="F15" s="4"/>
      <c r="G15" s="20">
        <v>25</v>
      </c>
      <c r="H15" s="20">
        <f t="shared" si="2"/>
        <v>250</v>
      </c>
      <c r="I15" s="16">
        <f t="shared" si="1"/>
        <v>3000</v>
      </c>
      <c r="J15" s="20"/>
      <c r="K15" s="16"/>
    </row>
    <row r="16" spans="1:14" ht="15" customHeight="1">
      <c r="A16" s="16">
        <v>13</v>
      </c>
      <c r="B16" s="83"/>
      <c r="C16" s="78"/>
      <c r="D16" s="21" t="s">
        <v>10</v>
      </c>
      <c r="E16" s="4"/>
      <c r="F16" s="4"/>
      <c r="G16" s="20">
        <v>25</v>
      </c>
      <c r="H16" s="20">
        <f t="shared" si="2"/>
        <v>250</v>
      </c>
      <c r="I16" s="16">
        <f t="shared" si="1"/>
        <v>3250</v>
      </c>
      <c r="J16" s="20"/>
      <c r="K16" s="16"/>
    </row>
    <row r="17" spans="1:11" ht="15" customHeight="1">
      <c r="A17" s="16">
        <v>14</v>
      </c>
      <c r="B17" s="83"/>
      <c r="C17" s="78"/>
      <c r="D17" s="21" t="s">
        <v>8</v>
      </c>
      <c r="E17" s="4"/>
      <c r="F17" s="4"/>
      <c r="G17" s="20">
        <v>25</v>
      </c>
      <c r="H17" s="20">
        <f t="shared" si="2"/>
        <v>250</v>
      </c>
      <c r="I17" s="16">
        <f t="shared" si="1"/>
        <v>3500</v>
      </c>
      <c r="J17" s="20"/>
      <c r="K17" s="16"/>
    </row>
    <row r="18" spans="1:11" ht="15" customHeight="1">
      <c r="A18" s="16">
        <v>15</v>
      </c>
      <c r="B18" s="83"/>
      <c r="C18" s="78"/>
      <c r="D18" s="21" t="s">
        <v>10</v>
      </c>
      <c r="E18" s="4"/>
      <c r="F18" s="4"/>
      <c r="G18" s="20">
        <v>25</v>
      </c>
      <c r="H18" s="20">
        <f>G18*10</f>
        <v>250</v>
      </c>
      <c r="I18" s="16">
        <f t="shared" si="1"/>
        <v>3750</v>
      </c>
      <c r="J18" s="20"/>
      <c r="K18" s="16"/>
    </row>
    <row r="19" spans="1:11" ht="15" customHeight="1">
      <c r="A19" s="16">
        <v>16</v>
      </c>
      <c r="B19" s="83"/>
      <c r="C19" s="78"/>
      <c r="D19" s="21" t="s">
        <v>8</v>
      </c>
      <c r="E19" s="4"/>
      <c r="F19" s="4"/>
      <c r="G19" s="20">
        <v>25</v>
      </c>
      <c r="H19" s="20">
        <f t="shared" ref="H19:H25" si="3">G19*10</f>
        <v>250</v>
      </c>
      <c r="I19" s="16">
        <f t="shared" si="1"/>
        <v>4000</v>
      </c>
      <c r="J19" s="20"/>
      <c r="K19" s="16"/>
    </row>
    <row r="20" spans="1:11" ht="15" customHeight="1">
      <c r="A20" s="16">
        <v>17</v>
      </c>
      <c r="B20" s="83"/>
      <c r="C20" s="78" t="s">
        <v>24</v>
      </c>
      <c r="D20" s="81" t="s">
        <v>10</v>
      </c>
      <c r="E20" s="4"/>
      <c r="F20" s="4"/>
      <c r="G20" s="20">
        <v>25</v>
      </c>
      <c r="H20" s="20">
        <f t="shared" si="3"/>
        <v>250</v>
      </c>
      <c r="I20" s="16">
        <f t="shared" si="1"/>
        <v>4250</v>
      </c>
      <c r="J20" s="20"/>
      <c r="K20" s="16"/>
    </row>
    <row r="21" spans="1:11" ht="15" customHeight="1">
      <c r="A21" s="16">
        <v>18</v>
      </c>
      <c r="B21" s="83"/>
      <c r="C21" s="78"/>
      <c r="D21" s="81"/>
      <c r="E21" s="4"/>
      <c r="F21" s="4"/>
      <c r="G21" s="20">
        <v>25</v>
      </c>
      <c r="H21" s="20">
        <f t="shared" si="3"/>
        <v>250</v>
      </c>
      <c r="I21" s="16">
        <f t="shared" si="1"/>
        <v>4500</v>
      </c>
      <c r="J21" s="20"/>
      <c r="K21" s="16"/>
    </row>
    <row r="22" spans="1:11" ht="15" customHeight="1">
      <c r="A22" s="16">
        <v>19</v>
      </c>
      <c r="B22" s="83"/>
      <c r="C22" s="78"/>
      <c r="D22" s="81"/>
      <c r="E22" s="4"/>
      <c r="F22" s="4"/>
      <c r="G22" s="20">
        <v>25</v>
      </c>
      <c r="H22" s="20">
        <f t="shared" si="3"/>
        <v>250</v>
      </c>
      <c r="I22" s="16">
        <f t="shared" si="1"/>
        <v>4750</v>
      </c>
      <c r="J22" s="20"/>
      <c r="K22" s="16"/>
    </row>
    <row r="23" spans="1:11" ht="15" customHeight="1">
      <c r="A23" s="16">
        <v>20</v>
      </c>
      <c r="B23" s="83"/>
      <c r="C23" s="78"/>
      <c r="D23" s="81"/>
      <c r="E23" s="4"/>
      <c r="F23" s="4"/>
      <c r="G23" s="20">
        <v>25</v>
      </c>
      <c r="H23" s="20">
        <f t="shared" si="3"/>
        <v>250</v>
      </c>
      <c r="I23" s="16">
        <f t="shared" si="1"/>
        <v>5000</v>
      </c>
      <c r="J23" s="20"/>
      <c r="K23" s="16"/>
    </row>
    <row r="24" spans="1:11" ht="15" customHeight="1">
      <c r="A24" s="16">
        <v>21</v>
      </c>
      <c r="B24" s="83"/>
      <c r="C24" s="78"/>
      <c r="D24" s="81" t="s">
        <v>8</v>
      </c>
      <c r="E24" s="4"/>
      <c r="F24" s="4"/>
      <c r="G24" s="20">
        <v>25</v>
      </c>
      <c r="H24" s="20">
        <f t="shared" si="3"/>
        <v>250</v>
      </c>
      <c r="I24" s="16">
        <f t="shared" si="1"/>
        <v>5250</v>
      </c>
      <c r="J24" s="20"/>
      <c r="K24" s="16"/>
    </row>
    <row r="25" spans="1:11" ht="15" customHeight="1">
      <c r="A25" s="16">
        <v>22</v>
      </c>
      <c r="B25" s="83"/>
      <c r="C25" s="78"/>
      <c r="D25" s="81"/>
      <c r="E25" s="4"/>
      <c r="F25" s="4"/>
      <c r="G25" s="20">
        <v>25</v>
      </c>
      <c r="H25" s="20">
        <f t="shared" si="3"/>
        <v>250</v>
      </c>
      <c r="I25" s="16">
        <f t="shared" si="1"/>
        <v>5500</v>
      </c>
      <c r="J25" s="20"/>
      <c r="K25" s="16"/>
    </row>
    <row r="26" spans="1:11" ht="15" customHeight="1">
      <c r="A26" s="16">
        <v>23</v>
      </c>
      <c r="B26" s="83"/>
      <c r="C26" s="78"/>
      <c r="D26" s="81"/>
      <c r="E26" s="4"/>
      <c r="F26" s="4"/>
      <c r="G26" s="20">
        <v>25</v>
      </c>
      <c r="H26" s="20">
        <f>G26*10</f>
        <v>250</v>
      </c>
      <c r="I26" s="16">
        <f t="shared" si="1"/>
        <v>5750</v>
      </c>
      <c r="J26" s="20"/>
      <c r="K26" s="16"/>
    </row>
    <row r="27" spans="1:11" ht="15" customHeight="1">
      <c r="A27" s="16">
        <v>24</v>
      </c>
      <c r="B27" s="83"/>
      <c r="C27" s="78"/>
      <c r="D27" s="81"/>
      <c r="E27" s="4"/>
      <c r="F27" s="4"/>
      <c r="G27" s="20">
        <v>25</v>
      </c>
      <c r="H27" s="20">
        <f t="shared" ref="H27:H33" si="4">G27*10</f>
        <v>250</v>
      </c>
      <c r="I27" s="16">
        <f t="shared" si="1"/>
        <v>6000</v>
      </c>
      <c r="J27" s="20"/>
      <c r="K27" s="16"/>
    </row>
    <row r="28" spans="1:11" ht="15" customHeight="1">
      <c r="A28" s="16">
        <v>25</v>
      </c>
      <c r="B28" s="83"/>
      <c r="C28" s="78" t="s">
        <v>23</v>
      </c>
      <c r="D28" s="21" t="s">
        <v>10</v>
      </c>
      <c r="E28" s="4"/>
      <c r="F28" s="4"/>
      <c r="G28" s="20">
        <v>25</v>
      </c>
      <c r="H28" s="20">
        <f t="shared" si="4"/>
        <v>250</v>
      </c>
      <c r="I28" s="16">
        <f t="shared" si="1"/>
        <v>6250</v>
      </c>
      <c r="J28" s="20"/>
      <c r="K28" s="16"/>
    </row>
    <row r="29" spans="1:11" ht="15" customHeight="1">
      <c r="A29" s="16">
        <v>26</v>
      </c>
      <c r="B29" s="83"/>
      <c r="C29" s="78"/>
      <c r="D29" s="21" t="s">
        <v>8</v>
      </c>
      <c r="E29" s="4"/>
      <c r="F29" s="4"/>
      <c r="G29" s="20">
        <v>25</v>
      </c>
      <c r="H29" s="20">
        <f t="shared" si="4"/>
        <v>250</v>
      </c>
      <c r="I29" s="16">
        <f t="shared" si="1"/>
        <v>6500</v>
      </c>
      <c r="J29" s="20"/>
      <c r="K29" s="16"/>
    </row>
    <row r="30" spans="1:11" ht="15" customHeight="1">
      <c r="A30" s="16">
        <v>27</v>
      </c>
      <c r="B30" s="83"/>
      <c r="C30" s="78"/>
      <c r="D30" s="21" t="s">
        <v>10</v>
      </c>
      <c r="E30" s="4"/>
      <c r="F30" s="4"/>
      <c r="G30" s="20">
        <v>25</v>
      </c>
      <c r="H30" s="20">
        <f t="shared" si="4"/>
        <v>250</v>
      </c>
      <c r="I30" s="16">
        <f t="shared" si="1"/>
        <v>6750</v>
      </c>
      <c r="J30" s="20"/>
      <c r="K30" s="16"/>
    </row>
    <row r="31" spans="1:11" ht="15" customHeight="1">
      <c r="A31" s="16">
        <v>28</v>
      </c>
      <c r="B31" s="83"/>
      <c r="C31" s="78"/>
      <c r="D31" s="21" t="s">
        <v>8</v>
      </c>
      <c r="E31" s="4"/>
      <c r="F31" s="4"/>
      <c r="G31" s="20">
        <v>25</v>
      </c>
      <c r="H31" s="20">
        <f t="shared" si="4"/>
        <v>250</v>
      </c>
      <c r="I31" s="16">
        <f t="shared" si="1"/>
        <v>7000</v>
      </c>
      <c r="J31" s="20"/>
      <c r="K31" s="16"/>
    </row>
    <row r="32" spans="1:11" ht="15" customHeight="1">
      <c r="A32" s="16">
        <v>29</v>
      </c>
      <c r="B32" s="83"/>
      <c r="C32" s="78"/>
      <c r="D32" s="21" t="s">
        <v>10</v>
      </c>
      <c r="E32" s="4"/>
      <c r="F32" s="4"/>
      <c r="G32" s="20">
        <v>25</v>
      </c>
      <c r="H32" s="20">
        <f t="shared" si="4"/>
        <v>250</v>
      </c>
      <c r="I32" s="16">
        <f t="shared" si="1"/>
        <v>7250</v>
      </c>
      <c r="J32" s="20"/>
      <c r="K32" s="16"/>
    </row>
    <row r="33" spans="1:11" ht="15" customHeight="1">
      <c r="A33" s="16">
        <v>30</v>
      </c>
      <c r="B33" s="83"/>
      <c r="C33" s="78"/>
      <c r="D33" s="21" t="s">
        <v>8</v>
      </c>
      <c r="E33" s="4"/>
      <c r="F33" s="4"/>
      <c r="G33" s="20">
        <v>25</v>
      </c>
      <c r="H33" s="20">
        <f t="shared" si="4"/>
        <v>250</v>
      </c>
      <c r="I33" s="16">
        <f t="shared" si="1"/>
        <v>7500</v>
      </c>
      <c r="J33" s="20"/>
      <c r="K33" s="16"/>
    </row>
    <row r="34" spans="1:11" ht="15" customHeight="1">
      <c r="A34" s="16">
        <v>31</v>
      </c>
      <c r="B34" s="83"/>
      <c r="C34" s="78"/>
      <c r="D34" s="21" t="s">
        <v>10</v>
      </c>
      <c r="E34" s="4"/>
      <c r="F34" s="4"/>
      <c r="G34" s="20">
        <v>25</v>
      </c>
      <c r="H34" s="20">
        <f>G34*10</f>
        <v>250</v>
      </c>
      <c r="I34" s="16">
        <f t="shared" si="1"/>
        <v>7750</v>
      </c>
      <c r="J34" s="20"/>
      <c r="K34" s="16"/>
    </row>
    <row r="35" spans="1:11" ht="15" customHeight="1">
      <c r="A35" s="16">
        <v>32</v>
      </c>
      <c r="B35" s="83"/>
      <c r="C35" s="78"/>
      <c r="D35" s="21" t="s">
        <v>8</v>
      </c>
      <c r="E35" s="4"/>
      <c r="F35" s="4"/>
      <c r="G35" s="20">
        <v>25</v>
      </c>
      <c r="H35" s="20">
        <f t="shared" ref="H35:H41" si="5">G35*10</f>
        <v>250</v>
      </c>
      <c r="I35" s="16">
        <f t="shared" si="1"/>
        <v>8000</v>
      </c>
      <c r="J35" s="20"/>
      <c r="K35" s="16"/>
    </row>
    <row r="36" spans="1:11" ht="15" customHeight="1">
      <c r="A36" s="16">
        <v>33</v>
      </c>
      <c r="B36" s="83"/>
      <c r="C36" s="78" t="s">
        <v>26</v>
      </c>
      <c r="D36" s="81" t="s">
        <v>10</v>
      </c>
      <c r="E36" s="4"/>
      <c r="F36" s="4"/>
      <c r="G36" s="20">
        <v>25</v>
      </c>
      <c r="H36" s="20">
        <f t="shared" si="5"/>
        <v>250</v>
      </c>
      <c r="I36" s="16">
        <f t="shared" si="1"/>
        <v>8250</v>
      </c>
      <c r="J36" s="20"/>
      <c r="K36" s="16"/>
    </row>
    <row r="37" spans="1:11" ht="15" customHeight="1">
      <c r="A37" s="16">
        <v>34</v>
      </c>
      <c r="B37" s="83"/>
      <c r="C37" s="78"/>
      <c r="D37" s="81"/>
      <c r="E37" s="4"/>
      <c r="F37" s="4"/>
      <c r="G37" s="20">
        <v>25</v>
      </c>
      <c r="H37" s="20">
        <f t="shared" si="5"/>
        <v>250</v>
      </c>
      <c r="I37" s="16">
        <f t="shared" si="1"/>
        <v>8500</v>
      </c>
      <c r="J37" s="20"/>
      <c r="K37" s="16"/>
    </row>
    <row r="38" spans="1:11" ht="15" customHeight="1">
      <c r="A38" s="16">
        <v>35</v>
      </c>
      <c r="B38" s="83"/>
      <c r="C38" s="78"/>
      <c r="D38" s="81"/>
      <c r="E38" s="4"/>
      <c r="F38" s="4"/>
      <c r="G38" s="20">
        <v>25</v>
      </c>
      <c r="H38" s="20">
        <f t="shared" si="5"/>
        <v>250</v>
      </c>
      <c r="I38" s="16">
        <f t="shared" si="1"/>
        <v>8750</v>
      </c>
      <c r="J38" s="20"/>
      <c r="K38" s="16"/>
    </row>
    <row r="39" spans="1:11" ht="15" customHeight="1">
      <c r="A39" s="16">
        <v>36</v>
      </c>
      <c r="B39" s="83"/>
      <c r="C39" s="78"/>
      <c r="D39" s="81"/>
      <c r="E39" s="4"/>
      <c r="F39" s="4"/>
      <c r="G39" s="20">
        <v>25</v>
      </c>
      <c r="H39" s="20">
        <f t="shared" si="5"/>
        <v>250</v>
      </c>
      <c r="I39" s="16">
        <f t="shared" si="1"/>
        <v>9000</v>
      </c>
      <c r="J39" s="20"/>
      <c r="K39" s="16"/>
    </row>
    <row r="40" spans="1:11" ht="15" customHeight="1">
      <c r="A40" s="16">
        <v>37</v>
      </c>
      <c r="B40" s="83"/>
      <c r="C40" s="78"/>
      <c r="D40" s="81" t="s">
        <v>8</v>
      </c>
      <c r="E40" s="4"/>
      <c r="F40" s="4"/>
      <c r="G40" s="20">
        <v>25</v>
      </c>
      <c r="H40" s="20">
        <f t="shared" si="5"/>
        <v>250</v>
      </c>
      <c r="I40" s="16">
        <f t="shared" si="1"/>
        <v>9250</v>
      </c>
      <c r="J40" s="20"/>
      <c r="K40" s="16"/>
    </row>
    <row r="41" spans="1:11" ht="15" customHeight="1">
      <c r="A41" s="16">
        <v>38</v>
      </c>
      <c r="B41" s="83"/>
      <c r="C41" s="78"/>
      <c r="D41" s="81"/>
      <c r="E41" s="4"/>
      <c r="F41" s="4"/>
      <c r="G41" s="20">
        <v>25</v>
      </c>
      <c r="H41" s="20">
        <f t="shared" si="5"/>
        <v>250</v>
      </c>
      <c r="I41" s="16">
        <f t="shared" si="1"/>
        <v>9500</v>
      </c>
      <c r="J41" s="20"/>
      <c r="K41" s="16"/>
    </row>
    <row r="42" spans="1:11" ht="15" customHeight="1">
      <c r="A42" s="16">
        <v>39</v>
      </c>
      <c r="B42" s="83"/>
      <c r="C42" s="78"/>
      <c r="D42" s="81"/>
      <c r="E42" s="4"/>
      <c r="F42" s="4"/>
      <c r="G42" s="20">
        <v>25</v>
      </c>
      <c r="H42" s="20">
        <f>G42*10</f>
        <v>250</v>
      </c>
      <c r="I42" s="16">
        <f t="shared" si="1"/>
        <v>9750</v>
      </c>
      <c r="J42" s="20"/>
      <c r="K42" s="16"/>
    </row>
    <row r="43" spans="1:11" ht="15" customHeight="1">
      <c r="A43" s="16">
        <v>40</v>
      </c>
      <c r="B43" s="83"/>
      <c r="C43" s="78"/>
      <c r="D43" s="81"/>
      <c r="E43" s="4"/>
      <c r="F43" s="4"/>
      <c r="G43" s="20">
        <v>25</v>
      </c>
      <c r="H43" s="20">
        <f t="shared" ref="H43:H49" si="6">G43*10</f>
        <v>250</v>
      </c>
      <c r="I43" s="16">
        <f t="shared" si="1"/>
        <v>10000</v>
      </c>
      <c r="J43" s="20"/>
      <c r="K43" s="16"/>
    </row>
    <row r="44" spans="1:11" ht="15" customHeight="1">
      <c r="A44" s="16">
        <v>41</v>
      </c>
      <c r="B44" s="83"/>
      <c r="C44" s="78" t="s">
        <v>27</v>
      </c>
      <c r="D44" s="21" t="s">
        <v>10</v>
      </c>
      <c r="E44" s="4"/>
      <c r="F44" s="4"/>
      <c r="G44" s="20">
        <v>25</v>
      </c>
      <c r="H44" s="20">
        <f t="shared" si="6"/>
        <v>250</v>
      </c>
      <c r="I44" s="16">
        <f t="shared" si="1"/>
        <v>10250</v>
      </c>
      <c r="J44" s="20"/>
      <c r="K44" s="16"/>
    </row>
    <row r="45" spans="1:11" ht="15" customHeight="1">
      <c r="A45" s="16">
        <v>42</v>
      </c>
      <c r="B45" s="83"/>
      <c r="C45" s="78"/>
      <c r="D45" s="21" t="s">
        <v>8</v>
      </c>
      <c r="E45" s="4"/>
      <c r="F45" s="4"/>
      <c r="G45" s="20">
        <v>25</v>
      </c>
      <c r="H45" s="20">
        <f t="shared" si="6"/>
        <v>250</v>
      </c>
      <c r="I45" s="16">
        <f t="shared" si="1"/>
        <v>10500</v>
      </c>
      <c r="J45" s="20"/>
      <c r="K45" s="16"/>
    </row>
    <row r="46" spans="1:11" ht="15" customHeight="1">
      <c r="A46" s="16">
        <v>43</v>
      </c>
      <c r="B46" s="83"/>
      <c r="C46" s="78"/>
      <c r="D46" s="21" t="s">
        <v>10</v>
      </c>
      <c r="E46" s="4"/>
      <c r="F46" s="4"/>
      <c r="G46" s="20">
        <v>25</v>
      </c>
      <c r="H46" s="20">
        <f t="shared" si="6"/>
        <v>250</v>
      </c>
      <c r="I46" s="16">
        <f t="shared" si="1"/>
        <v>10750</v>
      </c>
      <c r="J46" s="20"/>
      <c r="K46" s="16"/>
    </row>
    <row r="47" spans="1:11" ht="15" customHeight="1">
      <c r="A47" s="16">
        <v>44</v>
      </c>
      <c r="B47" s="83"/>
      <c r="C47" s="78"/>
      <c r="D47" s="21" t="s">
        <v>8</v>
      </c>
      <c r="E47" s="4"/>
      <c r="F47" s="4"/>
      <c r="G47" s="20">
        <v>25</v>
      </c>
      <c r="H47" s="20">
        <f t="shared" si="6"/>
        <v>250</v>
      </c>
      <c r="I47" s="16">
        <f t="shared" si="1"/>
        <v>11000</v>
      </c>
      <c r="J47" s="20"/>
      <c r="K47" s="16"/>
    </row>
    <row r="48" spans="1:11" ht="15" customHeight="1">
      <c r="A48" s="16">
        <v>45</v>
      </c>
      <c r="B48" s="83"/>
      <c r="C48" s="78"/>
      <c r="D48" s="21" t="s">
        <v>10</v>
      </c>
      <c r="E48" s="4"/>
      <c r="F48" s="4"/>
      <c r="G48" s="20">
        <v>25</v>
      </c>
      <c r="H48" s="20">
        <f t="shared" si="6"/>
        <v>250</v>
      </c>
      <c r="I48" s="16">
        <f t="shared" si="1"/>
        <v>11250</v>
      </c>
      <c r="J48" s="20"/>
      <c r="K48" s="16"/>
    </row>
    <row r="49" spans="1:11" ht="15" customHeight="1">
      <c r="A49" s="16">
        <v>46</v>
      </c>
      <c r="B49" s="83"/>
      <c r="C49" s="78"/>
      <c r="D49" s="21" t="s">
        <v>8</v>
      </c>
      <c r="E49" s="4"/>
      <c r="F49" s="4"/>
      <c r="G49" s="20">
        <v>25</v>
      </c>
      <c r="H49" s="20">
        <f t="shared" si="6"/>
        <v>250</v>
      </c>
      <c r="I49" s="16">
        <f t="shared" si="1"/>
        <v>11500</v>
      </c>
      <c r="J49" s="20"/>
      <c r="K49" s="16"/>
    </row>
    <row r="50" spans="1:11" ht="15" customHeight="1">
      <c r="A50" s="16">
        <v>47</v>
      </c>
      <c r="B50" s="83"/>
      <c r="C50" s="78"/>
      <c r="D50" s="21" t="s">
        <v>10</v>
      </c>
      <c r="E50" s="4"/>
      <c r="F50" s="4"/>
      <c r="G50" s="20">
        <v>25</v>
      </c>
      <c r="H50" s="20">
        <f>G50*10</f>
        <v>250</v>
      </c>
      <c r="I50" s="16">
        <f t="shared" si="1"/>
        <v>11750</v>
      </c>
      <c r="J50" s="20"/>
      <c r="K50" s="16"/>
    </row>
    <row r="51" spans="1:11" ht="15" customHeight="1">
      <c r="A51" s="16">
        <v>48</v>
      </c>
      <c r="B51" s="83"/>
      <c r="C51" s="78"/>
      <c r="D51" s="21" t="s">
        <v>8</v>
      </c>
      <c r="E51" s="4"/>
      <c r="F51" s="4"/>
      <c r="G51" s="20">
        <v>25</v>
      </c>
      <c r="H51" s="20">
        <f t="shared" ref="H51:H57" si="7">G51*10</f>
        <v>250</v>
      </c>
      <c r="I51" s="16">
        <f t="shared" si="1"/>
        <v>12000</v>
      </c>
      <c r="J51" s="20"/>
      <c r="K51" s="16"/>
    </row>
    <row r="52" spans="1:11" ht="15" customHeight="1">
      <c r="A52" s="16">
        <v>49</v>
      </c>
      <c r="B52" s="83"/>
      <c r="C52" s="78" t="s">
        <v>28</v>
      </c>
      <c r="D52" s="81" t="s">
        <v>10</v>
      </c>
      <c r="E52" s="4"/>
      <c r="F52" s="4"/>
      <c r="G52" s="20">
        <v>25</v>
      </c>
      <c r="H52" s="20">
        <f t="shared" si="7"/>
        <v>250</v>
      </c>
      <c r="I52" s="16">
        <f t="shared" si="1"/>
        <v>12250</v>
      </c>
      <c r="J52" s="20"/>
      <c r="K52" s="16"/>
    </row>
    <row r="53" spans="1:11" ht="15" customHeight="1">
      <c r="A53" s="16">
        <v>50</v>
      </c>
      <c r="B53" s="83"/>
      <c r="C53" s="78"/>
      <c r="D53" s="81"/>
      <c r="E53" s="4"/>
      <c r="F53" s="4"/>
      <c r="G53" s="20">
        <v>25</v>
      </c>
      <c r="H53" s="20">
        <f t="shared" si="7"/>
        <v>250</v>
      </c>
      <c r="I53" s="16">
        <f t="shared" si="1"/>
        <v>12500</v>
      </c>
      <c r="J53" s="20"/>
      <c r="K53" s="16"/>
    </row>
    <row r="54" spans="1:11" ht="15" customHeight="1">
      <c r="A54" s="16">
        <v>51</v>
      </c>
      <c r="B54" s="83"/>
      <c r="C54" s="78"/>
      <c r="D54" s="81"/>
      <c r="E54" s="4"/>
      <c r="F54" s="4"/>
      <c r="G54" s="20">
        <v>25</v>
      </c>
      <c r="H54" s="20">
        <f t="shared" si="7"/>
        <v>250</v>
      </c>
      <c r="I54" s="16">
        <f t="shared" si="1"/>
        <v>12750</v>
      </c>
      <c r="J54" s="20"/>
      <c r="K54" s="16"/>
    </row>
    <row r="55" spans="1:11" ht="15" customHeight="1">
      <c r="A55" s="16">
        <v>52</v>
      </c>
      <c r="B55" s="83"/>
      <c r="C55" s="78"/>
      <c r="D55" s="81"/>
      <c r="E55" s="4"/>
      <c r="F55" s="4"/>
      <c r="G55" s="20">
        <v>25</v>
      </c>
      <c r="H55" s="20">
        <f t="shared" si="7"/>
        <v>250</v>
      </c>
      <c r="I55" s="16">
        <f t="shared" si="1"/>
        <v>13000</v>
      </c>
      <c r="J55" s="20"/>
      <c r="K55" s="16"/>
    </row>
    <row r="56" spans="1:11" ht="15" customHeight="1">
      <c r="A56" s="16">
        <v>53</v>
      </c>
      <c r="B56" s="83"/>
      <c r="C56" s="78"/>
      <c r="D56" s="81" t="s">
        <v>8</v>
      </c>
      <c r="E56" s="4"/>
      <c r="F56" s="4"/>
      <c r="G56" s="20">
        <v>25</v>
      </c>
      <c r="H56" s="20">
        <f t="shared" si="7"/>
        <v>250</v>
      </c>
      <c r="I56" s="16">
        <f t="shared" si="1"/>
        <v>13250</v>
      </c>
      <c r="J56" s="20"/>
      <c r="K56" s="16"/>
    </row>
    <row r="57" spans="1:11" ht="15" customHeight="1">
      <c r="A57" s="16">
        <v>54</v>
      </c>
      <c r="B57" s="83"/>
      <c r="C57" s="78"/>
      <c r="D57" s="81"/>
      <c r="E57" s="4"/>
      <c r="F57" s="4"/>
      <c r="G57" s="20">
        <v>25</v>
      </c>
      <c r="H57" s="20">
        <f t="shared" si="7"/>
        <v>250</v>
      </c>
      <c r="I57" s="16">
        <f t="shared" si="1"/>
        <v>13500</v>
      </c>
      <c r="J57" s="20"/>
      <c r="K57" s="16"/>
    </row>
    <row r="58" spans="1:11" ht="15" customHeight="1">
      <c r="A58" s="16">
        <v>55</v>
      </c>
      <c r="B58" s="83"/>
      <c r="C58" s="78"/>
      <c r="D58" s="81"/>
      <c r="E58" s="4"/>
      <c r="F58" s="4"/>
      <c r="G58" s="20">
        <v>25</v>
      </c>
      <c r="H58" s="20">
        <f>G58*10</f>
        <v>250</v>
      </c>
      <c r="I58" s="16">
        <f t="shared" si="1"/>
        <v>13750</v>
      </c>
      <c r="J58" s="20"/>
      <c r="K58" s="16"/>
    </row>
    <row r="59" spans="1:11" ht="15" customHeight="1">
      <c r="A59" s="16">
        <v>56</v>
      </c>
      <c r="B59" s="83"/>
      <c r="C59" s="78"/>
      <c r="D59" s="81"/>
      <c r="E59" s="4"/>
      <c r="F59" s="4"/>
      <c r="G59" s="20">
        <v>25</v>
      </c>
      <c r="H59" s="20">
        <f t="shared" ref="H59:H65" si="8">G59*10</f>
        <v>250</v>
      </c>
      <c r="I59" s="16">
        <f t="shared" si="1"/>
        <v>14000</v>
      </c>
      <c r="J59" s="20"/>
      <c r="K59" s="16"/>
    </row>
    <row r="60" spans="1:11" ht="15" customHeight="1">
      <c r="A60" s="16">
        <v>57</v>
      </c>
      <c r="B60" s="83"/>
      <c r="C60" s="78" t="s">
        <v>29</v>
      </c>
      <c r="D60" s="81" t="s">
        <v>10</v>
      </c>
      <c r="E60" s="4"/>
      <c r="F60" s="4"/>
      <c r="G60" s="20">
        <v>25</v>
      </c>
      <c r="H60" s="20">
        <f t="shared" si="8"/>
        <v>250</v>
      </c>
      <c r="I60" s="16">
        <f t="shared" si="1"/>
        <v>14250</v>
      </c>
      <c r="J60" s="20"/>
      <c r="K60" s="16"/>
    </row>
    <row r="61" spans="1:11" ht="15" customHeight="1">
      <c r="A61" s="16">
        <v>58</v>
      </c>
      <c r="B61" s="83"/>
      <c r="C61" s="78"/>
      <c r="D61" s="81"/>
      <c r="E61" s="4"/>
      <c r="F61" s="4"/>
      <c r="G61" s="20">
        <v>25</v>
      </c>
      <c r="H61" s="20">
        <f t="shared" si="8"/>
        <v>250</v>
      </c>
      <c r="I61" s="16">
        <f t="shared" si="1"/>
        <v>14500</v>
      </c>
      <c r="J61" s="20"/>
      <c r="K61" s="16"/>
    </row>
    <row r="62" spans="1:11" ht="15" customHeight="1">
      <c r="A62" s="16">
        <v>59</v>
      </c>
      <c r="B62" s="83"/>
      <c r="C62" s="78"/>
      <c r="D62" s="81"/>
      <c r="E62" s="4"/>
      <c r="F62" s="4"/>
      <c r="G62" s="20">
        <v>25</v>
      </c>
      <c r="H62" s="20">
        <f t="shared" si="8"/>
        <v>250</v>
      </c>
      <c r="I62" s="16">
        <f t="shared" si="1"/>
        <v>14750</v>
      </c>
      <c r="J62" s="20"/>
      <c r="K62" s="16"/>
    </row>
    <row r="63" spans="1:11" ht="15" customHeight="1">
      <c r="A63" s="16">
        <v>60</v>
      </c>
      <c r="B63" s="83"/>
      <c r="C63" s="78"/>
      <c r="D63" s="81"/>
      <c r="E63" s="4"/>
      <c r="F63" s="4"/>
      <c r="G63" s="20">
        <v>25</v>
      </c>
      <c r="H63" s="20">
        <f t="shared" si="8"/>
        <v>250</v>
      </c>
      <c r="I63" s="16">
        <f t="shared" si="1"/>
        <v>15000</v>
      </c>
      <c r="J63" s="20"/>
      <c r="K63" s="16"/>
    </row>
    <row r="64" spans="1:11" ht="15" customHeight="1">
      <c r="A64" s="16">
        <v>61</v>
      </c>
      <c r="B64" s="83"/>
      <c r="C64" s="78"/>
      <c r="D64" s="81" t="s">
        <v>8</v>
      </c>
      <c r="E64" s="4"/>
      <c r="F64" s="4"/>
      <c r="G64" s="20">
        <v>25</v>
      </c>
      <c r="H64" s="20">
        <f t="shared" si="8"/>
        <v>250</v>
      </c>
      <c r="I64" s="16">
        <f t="shared" si="1"/>
        <v>15250</v>
      </c>
      <c r="J64" s="20"/>
      <c r="K64" s="16"/>
    </row>
    <row r="65" spans="1:11" ht="15" customHeight="1">
      <c r="A65" s="16">
        <v>62</v>
      </c>
      <c r="B65" s="83"/>
      <c r="C65" s="78"/>
      <c r="D65" s="81"/>
      <c r="E65" s="4"/>
      <c r="F65" s="4"/>
      <c r="G65" s="20">
        <v>25</v>
      </c>
      <c r="H65" s="20">
        <f t="shared" si="8"/>
        <v>250</v>
      </c>
      <c r="I65" s="16">
        <f t="shared" si="1"/>
        <v>15500</v>
      </c>
      <c r="J65" s="20"/>
      <c r="K65" s="16"/>
    </row>
    <row r="66" spans="1:11" ht="15" customHeight="1">
      <c r="A66" s="16">
        <v>63</v>
      </c>
      <c r="B66" s="83"/>
      <c r="C66" s="78"/>
      <c r="D66" s="81"/>
      <c r="E66" s="4"/>
      <c r="F66" s="4"/>
      <c r="G66" s="20">
        <v>25</v>
      </c>
      <c r="H66" s="20">
        <f>G66*10</f>
        <v>250</v>
      </c>
      <c r="I66" s="16">
        <f t="shared" si="1"/>
        <v>15750</v>
      </c>
      <c r="J66" s="20"/>
      <c r="K66" s="16"/>
    </row>
    <row r="67" spans="1:11" ht="15" customHeight="1">
      <c r="A67" s="16">
        <v>64</v>
      </c>
      <c r="B67" s="83"/>
      <c r="C67" s="78"/>
      <c r="D67" s="81"/>
      <c r="E67" s="4"/>
      <c r="F67" s="4"/>
      <c r="G67" s="20">
        <v>25</v>
      </c>
      <c r="H67" s="20">
        <f t="shared" ref="H67:H73" si="9">G67*10</f>
        <v>250</v>
      </c>
      <c r="I67" s="16">
        <f t="shared" si="1"/>
        <v>16000</v>
      </c>
      <c r="J67" s="20"/>
      <c r="K67" s="16"/>
    </row>
    <row r="68" spans="1:11" ht="15" customHeight="1">
      <c r="A68" s="16">
        <v>65</v>
      </c>
      <c r="B68" s="83"/>
      <c r="C68" s="78" t="s">
        <v>30</v>
      </c>
      <c r="D68" s="81" t="s">
        <v>10</v>
      </c>
      <c r="E68" s="4"/>
      <c r="F68" s="4"/>
      <c r="G68" s="20">
        <v>25</v>
      </c>
      <c r="H68" s="20">
        <f t="shared" si="9"/>
        <v>250</v>
      </c>
      <c r="I68" s="16">
        <f t="shared" ref="I68:I131" si="10">A68*H68</f>
        <v>16250</v>
      </c>
      <c r="J68" s="20"/>
      <c r="K68" s="16"/>
    </row>
    <row r="69" spans="1:11" ht="15" customHeight="1">
      <c r="A69" s="16">
        <v>66</v>
      </c>
      <c r="B69" s="83"/>
      <c r="C69" s="78"/>
      <c r="D69" s="81"/>
      <c r="E69" s="4"/>
      <c r="F69" s="4"/>
      <c r="G69" s="20">
        <v>25</v>
      </c>
      <c r="H69" s="20">
        <f t="shared" si="9"/>
        <v>250</v>
      </c>
      <c r="I69" s="16">
        <f t="shared" si="10"/>
        <v>16500</v>
      </c>
      <c r="J69" s="20"/>
      <c r="K69" s="16"/>
    </row>
    <row r="70" spans="1:11" ht="15" customHeight="1">
      <c r="A70" s="16">
        <v>67</v>
      </c>
      <c r="B70" s="83"/>
      <c r="C70" s="78"/>
      <c r="D70" s="81"/>
      <c r="E70" s="4"/>
      <c r="F70" s="4"/>
      <c r="G70" s="20">
        <v>25</v>
      </c>
      <c r="H70" s="20">
        <f t="shared" si="9"/>
        <v>250</v>
      </c>
      <c r="I70" s="16">
        <f t="shared" si="10"/>
        <v>16750</v>
      </c>
      <c r="J70" s="20"/>
      <c r="K70" s="16"/>
    </row>
    <row r="71" spans="1:11" ht="15" customHeight="1">
      <c r="A71" s="16">
        <v>68</v>
      </c>
      <c r="B71" s="83"/>
      <c r="C71" s="78"/>
      <c r="D71" s="81"/>
      <c r="E71" s="4"/>
      <c r="F71" s="4"/>
      <c r="G71" s="20">
        <v>25</v>
      </c>
      <c r="H71" s="20">
        <f t="shared" si="9"/>
        <v>250</v>
      </c>
      <c r="I71" s="16">
        <f t="shared" si="10"/>
        <v>17000</v>
      </c>
      <c r="J71" s="20"/>
      <c r="K71" s="16"/>
    </row>
    <row r="72" spans="1:11" ht="15" customHeight="1">
      <c r="A72" s="16">
        <v>69</v>
      </c>
      <c r="B72" s="83"/>
      <c r="C72" s="78"/>
      <c r="D72" s="81" t="s">
        <v>8</v>
      </c>
      <c r="E72" s="4"/>
      <c r="F72" s="4"/>
      <c r="G72" s="20">
        <v>25</v>
      </c>
      <c r="H72" s="20">
        <f t="shared" si="9"/>
        <v>250</v>
      </c>
      <c r="I72" s="16">
        <f t="shared" si="10"/>
        <v>17250</v>
      </c>
      <c r="J72" s="20"/>
      <c r="K72" s="16"/>
    </row>
    <row r="73" spans="1:11" ht="15" customHeight="1">
      <c r="A73" s="16">
        <v>70</v>
      </c>
      <c r="B73" s="83"/>
      <c r="C73" s="78"/>
      <c r="D73" s="81"/>
      <c r="E73" s="4"/>
      <c r="F73" s="4"/>
      <c r="G73" s="20">
        <v>25</v>
      </c>
      <c r="H73" s="20">
        <f t="shared" si="9"/>
        <v>250</v>
      </c>
      <c r="I73" s="16">
        <f t="shared" si="10"/>
        <v>17500</v>
      </c>
      <c r="J73" s="20"/>
      <c r="K73" s="16"/>
    </row>
    <row r="74" spans="1:11" ht="15" customHeight="1">
      <c r="A74" s="16">
        <v>71</v>
      </c>
      <c r="B74" s="83"/>
      <c r="C74" s="78"/>
      <c r="D74" s="81"/>
      <c r="E74" s="4"/>
      <c r="F74" s="4"/>
      <c r="G74" s="20">
        <v>25</v>
      </c>
      <c r="H74" s="20">
        <f>G74*10</f>
        <v>250</v>
      </c>
      <c r="I74" s="16">
        <f t="shared" si="10"/>
        <v>17750</v>
      </c>
      <c r="J74" s="20"/>
      <c r="K74" s="16"/>
    </row>
    <row r="75" spans="1:11" ht="15" customHeight="1">
      <c r="A75" s="16">
        <v>72</v>
      </c>
      <c r="B75" s="83"/>
      <c r="C75" s="78"/>
      <c r="D75" s="81"/>
      <c r="E75" s="4"/>
      <c r="F75" s="4"/>
      <c r="G75" s="20">
        <v>25</v>
      </c>
      <c r="H75" s="20">
        <f t="shared" ref="H75:H81" si="11">G75*10</f>
        <v>250</v>
      </c>
      <c r="I75" s="16">
        <f t="shared" si="10"/>
        <v>18000</v>
      </c>
      <c r="J75" s="20"/>
      <c r="K75" s="16"/>
    </row>
    <row r="76" spans="1:11" ht="15" customHeight="1">
      <c r="A76" s="16">
        <v>73</v>
      </c>
      <c r="B76" s="83"/>
      <c r="C76" s="78" t="s">
        <v>31</v>
      </c>
      <c r="D76" s="81" t="s">
        <v>10</v>
      </c>
      <c r="E76" s="4"/>
      <c r="F76" s="4"/>
      <c r="G76" s="20">
        <v>25</v>
      </c>
      <c r="H76" s="20">
        <f t="shared" si="11"/>
        <v>250</v>
      </c>
      <c r="I76" s="16">
        <f t="shared" si="10"/>
        <v>18250</v>
      </c>
      <c r="J76" s="20"/>
      <c r="K76" s="16"/>
    </row>
    <row r="77" spans="1:11" ht="15" customHeight="1">
      <c r="A77" s="16">
        <v>74</v>
      </c>
      <c r="B77" s="83"/>
      <c r="C77" s="78"/>
      <c r="D77" s="81"/>
      <c r="E77" s="4"/>
      <c r="F77" s="4"/>
      <c r="G77" s="20">
        <v>25</v>
      </c>
      <c r="H77" s="20">
        <f t="shared" si="11"/>
        <v>250</v>
      </c>
      <c r="I77" s="16">
        <f t="shared" si="10"/>
        <v>18500</v>
      </c>
      <c r="J77" s="20"/>
      <c r="K77" s="16"/>
    </row>
    <row r="78" spans="1:11" ht="15" customHeight="1">
      <c r="A78" s="16">
        <v>75</v>
      </c>
      <c r="B78" s="83"/>
      <c r="C78" s="78"/>
      <c r="D78" s="81"/>
      <c r="E78" s="4"/>
      <c r="F78" s="4"/>
      <c r="G78" s="20">
        <v>25</v>
      </c>
      <c r="H78" s="20">
        <f t="shared" si="11"/>
        <v>250</v>
      </c>
      <c r="I78" s="16">
        <f t="shared" si="10"/>
        <v>18750</v>
      </c>
      <c r="J78" s="20"/>
      <c r="K78" s="16"/>
    </row>
    <row r="79" spans="1:11" ht="15" customHeight="1">
      <c r="A79" s="16">
        <v>76</v>
      </c>
      <c r="B79" s="83"/>
      <c r="C79" s="78"/>
      <c r="D79" s="81"/>
      <c r="E79" s="4"/>
      <c r="F79" s="4"/>
      <c r="G79" s="20">
        <v>25</v>
      </c>
      <c r="H79" s="20">
        <f t="shared" si="11"/>
        <v>250</v>
      </c>
      <c r="I79" s="16">
        <f t="shared" si="10"/>
        <v>19000</v>
      </c>
      <c r="J79" s="20"/>
      <c r="K79" s="16"/>
    </row>
    <row r="80" spans="1:11" ht="15" customHeight="1">
      <c r="A80" s="16">
        <v>77</v>
      </c>
      <c r="B80" s="83"/>
      <c r="C80" s="78"/>
      <c r="D80" s="81" t="s">
        <v>8</v>
      </c>
      <c r="E80" s="4"/>
      <c r="F80" s="4"/>
      <c r="G80" s="20">
        <v>25</v>
      </c>
      <c r="H80" s="20">
        <f t="shared" si="11"/>
        <v>250</v>
      </c>
      <c r="I80" s="16">
        <f t="shared" si="10"/>
        <v>19250</v>
      </c>
      <c r="J80" s="20"/>
      <c r="K80" s="16"/>
    </row>
    <row r="81" spans="1:11" ht="15" customHeight="1">
      <c r="A81" s="16">
        <v>78</v>
      </c>
      <c r="B81" s="83"/>
      <c r="C81" s="78"/>
      <c r="D81" s="81"/>
      <c r="E81" s="4"/>
      <c r="F81" s="4"/>
      <c r="G81" s="20">
        <v>25</v>
      </c>
      <c r="H81" s="20">
        <f t="shared" si="11"/>
        <v>250</v>
      </c>
      <c r="I81" s="16">
        <f t="shared" si="10"/>
        <v>19500</v>
      </c>
      <c r="J81" s="20"/>
      <c r="K81" s="16"/>
    </row>
    <row r="82" spans="1:11" ht="15" customHeight="1">
      <c r="A82" s="16">
        <v>79</v>
      </c>
      <c r="B82" s="83"/>
      <c r="C82" s="78"/>
      <c r="D82" s="81"/>
      <c r="E82" s="4"/>
      <c r="F82" s="4"/>
      <c r="G82" s="20">
        <v>25</v>
      </c>
      <c r="H82" s="20">
        <f>G82*10</f>
        <v>250</v>
      </c>
      <c r="I82" s="16">
        <f t="shared" si="10"/>
        <v>19750</v>
      </c>
      <c r="J82" s="20"/>
      <c r="K82" s="16"/>
    </row>
    <row r="83" spans="1:11" ht="15" customHeight="1">
      <c r="A83" s="16">
        <v>80</v>
      </c>
      <c r="B83" s="83"/>
      <c r="C83" s="78"/>
      <c r="D83" s="81"/>
      <c r="E83" s="4"/>
      <c r="F83" s="4"/>
      <c r="G83" s="20">
        <v>25</v>
      </c>
      <c r="H83" s="20">
        <f t="shared" ref="H83" si="12">G83*10</f>
        <v>250</v>
      </c>
      <c r="I83" s="16">
        <f t="shared" si="10"/>
        <v>20000</v>
      </c>
      <c r="J83" s="20"/>
      <c r="K83" s="16"/>
    </row>
    <row r="84" spans="1:11" ht="15" customHeight="1">
      <c r="A84" s="16">
        <v>81</v>
      </c>
      <c r="B84" s="83"/>
      <c r="C84" s="78" t="s">
        <v>35</v>
      </c>
      <c r="D84" s="78" t="s">
        <v>10</v>
      </c>
      <c r="E84" s="79" t="s">
        <v>15</v>
      </c>
      <c r="F84" s="17" t="s">
        <v>12</v>
      </c>
      <c r="G84" s="20">
        <v>20</v>
      </c>
      <c r="H84" s="20">
        <f t="shared" si="2"/>
        <v>200</v>
      </c>
      <c r="I84" s="16">
        <f t="shared" si="10"/>
        <v>16200</v>
      </c>
      <c r="J84" s="20" t="s">
        <v>91</v>
      </c>
      <c r="K84" s="1"/>
    </row>
    <row r="85" spans="1:11" ht="15" customHeight="1">
      <c r="A85" s="16">
        <v>82</v>
      </c>
      <c r="B85" s="83"/>
      <c r="C85" s="78"/>
      <c r="D85" s="78"/>
      <c r="E85" s="79"/>
      <c r="F85" s="17" t="s">
        <v>11</v>
      </c>
      <c r="G85" s="25">
        <v>20</v>
      </c>
      <c r="H85" s="20">
        <f t="shared" si="2"/>
        <v>200</v>
      </c>
      <c r="I85" s="16">
        <f t="shared" si="10"/>
        <v>16400</v>
      </c>
      <c r="J85" s="20" t="s">
        <v>91</v>
      </c>
      <c r="K85" s="1"/>
    </row>
    <row r="86" spans="1:11" ht="15" customHeight="1">
      <c r="A86" s="16">
        <v>83</v>
      </c>
      <c r="B86" s="83"/>
      <c r="C86" s="78"/>
      <c r="D86" s="78"/>
      <c r="E86" s="79" t="s">
        <v>16</v>
      </c>
      <c r="F86" s="17" t="s">
        <v>12</v>
      </c>
      <c r="G86" s="25">
        <v>20</v>
      </c>
      <c r="H86" s="20">
        <f t="shared" si="2"/>
        <v>200</v>
      </c>
      <c r="I86" s="16">
        <f t="shared" si="10"/>
        <v>16600</v>
      </c>
      <c r="J86" s="20" t="s">
        <v>91</v>
      </c>
      <c r="K86" s="1"/>
    </row>
    <row r="87" spans="1:11" ht="15" customHeight="1">
      <c r="A87" s="16">
        <v>84</v>
      </c>
      <c r="B87" s="83"/>
      <c r="C87" s="78"/>
      <c r="D87" s="78"/>
      <c r="E87" s="79"/>
      <c r="F87" s="17" t="s">
        <v>11</v>
      </c>
      <c r="G87" s="25">
        <v>20</v>
      </c>
      <c r="H87" s="20">
        <f t="shared" si="2"/>
        <v>200</v>
      </c>
      <c r="I87" s="16">
        <f t="shared" si="10"/>
        <v>16800</v>
      </c>
      <c r="J87" s="20" t="s">
        <v>91</v>
      </c>
      <c r="K87" s="1"/>
    </row>
    <row r="88" spans="1:11" ht="15" customHeight="1">
      <c r="A88" s="16">
        <v>85</v>
      </c>
      <c r="B88" s="83"/>
      <c r="C88" s="78"/>
      <c r="D88" s="71" t="s">
        <v>8</v>
      </c>
      <c r="E88" s="77" t="s">
        <v>15</v>
      </c>
      <c r="F88" s="15" t="s">
        <v>12</v>
      </c>
      <c r="G88" s="25">
        <v>20</v>
      </c>
      <c r="H88" s="7">
        <f t="shared" si="2"/>
        <v>200</v>
      </c>
      <c r="I88" s="16">
        <f t="shared" si="10"/>
        <v>17000</v>
      </c>
      <c r="J88" s="20" t="s">
        <v>91</v>
      </c>
      <c r="K88" s="9"/>
    </row>
    <row r="89" spans="1:11" ht="15" customHeight="1">
      <c r="A89" s="16">
        <v>86</v>
      </c>
      <c r="B89" s="83"/>
      <c r="C89" s="78"/>
      <c r="D89" s="71"/>
      <c r="E89" s="77"/>
      <c r="F89" s="15" t="s">
        <v>11</v>
      </c>
      <c r="G89" s="25">
        <v>20</v>
      </c>
      <c r="H89" s="7">
        <f t="shared" si="2"/>
        <v>200</v>
      </c>
      <c r="I89" s="16">
        <f t="shared" si="10"/>
        <v>17200</v>
      </c>
      <c r="J89" s="20" t="s">
        <v>91</v>
      </c>
      <c r="K89" s="9"/>
    </row>
    <row r="90" spans="1:11" ht="15" customHeight="1">
      <c r="A90" s="16">
        <v>87</v>
      </c>
      <c r="B90" s="83"/>
      <c r="C90" s="78"/>
      <c r="D90" s="71"/>
      <c r="E90" s="77" t="s">
        <v>16</v>
      </c>
      <c r="F90" s="15" t="s">
        <v>12</v>
      </c>
      <c r="G90" s="25">
        <v>20</v>
      </c>
      <c r="H90" s="7">
        <f t="shared" si="2"/>
        <v>200</v>
      </c>
      <c r="I90" s="16">
        <f t="shared" si="10"/>
        <v>17400</v>
      </c>
      <c r="J90" s="20" t="s">
        <v>91</v>
      </c>
      <c r="K90" s="9"/>
    </row>
    <row r="91" spans="1:11" ht="15" customHeight="1">
      <c r="A91" s="16">
        <v>88</v>
      </c>
      <c r="B91" s="83"/>
      <c r="C91" s="78"/>
      <c r="D91" s="71"/>
      <c r="E91" s="77"/>
      <c r="F91" s="15" t="s">
        <v>11</v>
      </c>
      <c r="G91" s="25">
        <v>20</v>
      </c>
      <c r="H91" s="7">
        <f t="shared" si="2"/>
        <v>200</v>
      </c>
      <c r="I91" s="16">
        <f t="shared" si="10"/>
        <v>17600</v>
      </c>
      <c r="J91" s="20" t="s">
        <v>91</v>
      </c>
      <c r="K91" s="9"/>
    </row>
    <row r="92" spans="1:11" ht="15" customHeight="1">
      <c r="A92" s="16">
        <v>89</v>
      </c>
      <c r="B92" s="83"/>
      <c r="C92" s="78" t="s">
        <v>36</v>
      </c>
      <c r="D92" s="10" t="s">
        <v>10</v>
      </c>
      <c r="E92" s="79" t="s">
        <v>15</v>
      </c>
      <c r="F92" s="17" t="s">
        <v>12</v>
      </c>
      <c r="G92" s="25">
        <v>20</v>
      </c>
      <c r="H92" s="20">
        <f t="shared" si="2"/>
        <v>200</v>
      </c>
      <c r="I92" s="16">
        <f t="shared" si="10"/>
        <v>17800</v>
      </c>
      <c r="J92" s="20" t="s">
        <v>91</v>
      </c>
      <c r="K92" s="1"/>
    </row>
    <row r="93" spans="1:11" ht="15" customHeight="1">
      <c r="A93" s="16">
        <v>90</v>
      </c>
      <c r="B93" s="83"/>
      <c r="C93" s="78"/>
      <c r="D93" s="10" t="s">
        <v>8</v>
      </c>
      <c r="E93" s="79"/>
      <c r="F93" s="17" t="s">
        <v>11</v>
      </c>
      <c r="G93" s="25">
        <v>20</v>
      </c>
      <c r="H93" s="20">
        <f t="shared" si="2"/>
        <v>200</v>
      </c>
      <c r="I93" s="16">
        <f t="shared" si="10"/>
        <v>18000</v>
      </c>
      <c r="J93" s="20" t="s">
        <v>91</v>
      </c>
      <c r="K93" s="1"/>
    </row>
    <row r="94" spans="1:11" ht="15" customHeight="1">
      <c r="A94" s="16">
        <v>91</v>
      </c>
      <c r="B94" s="83"/>
      <c r="C94" s="78"/>
      <c r="D94" s="10" t="s">
        <v>10</v>
      </c>
      <c r="E94" s="79" t="s">
        <v>16</v>
      </c>
      <c r="F94" s="17" t="s">
        <v>12</v>
      </c>
      <c r="G94" s="25">
        <v>20</v>
      </c>
      <c r="H94" s="20">
        <f t="shared" si="2"/>
        <v>200</v>
      </c>
      <c r="I94" s="16">
        <f t="shared" si="10"/>
        <v>18200</v>
      </c>
      <c r="J94" s="20" t="s">
        <v>91</v>
      </c>
      <c r="K94" s="1"/>
    </row>
    <row r="95" spans="1:11" ht="15" customHeight="1">
      <c r="A95" s="16">
        <v>92</v>
      </c>
      <c r="B95" s="83"/>
      <c r="C95" s="78"/>
      <c r="D95" s="10" t="s">
        <v>8</v>
      </c>
      <c r="E95" s="79"/>
      <c r="F95" s="17" t="s">
        <v>11</v>
      </c>
      <c r="G95" s="25">
        <v>20</v>
      </c>
      <c r="H95" s="20">
        <f t="shared" si="2"/>
        <v>200</v>
      </c>
      <c r="I95" s="16">
        <f t="shared" si="10"/>
        <v>18400</v>
      </c>
      <c r="J95" s="20" t="s">
        <v>91</v>
      </c>
      <c r="K95" s="1"/>
    </row>
    <row r="96" spans="1:11" ht="15" customHeight="1">
      <c r="A96" s="16">
        <v>93</v>
      </c>
      <c r="B96" s="83"/>
      <c r="C96" s="78"/>
      <c r="D96" s="10" t="s">
        <v>8</v>
      </c>
      <c r="E96" s="77" t="s">
        <v>15</v>
      </c>
      <c r="F96" s="15" t="s">
        <v>12</v>
      </c>
      <c r="G96" s="25">
        <v>20</v>
      </c>
      <c r="H96" s="7">
        <f t="shared" si="2"/>
        <v>200</v>
      </c>
      <c r="I96" s="16">
        <f t="shared" si="10"/>
        <v>18600</v>
      </c>
      <c r="J96" s="20" t="s">
        <v>91</v>
      </c>
      <c r="K96" s="9"/>
    </row>
    <row r="97" spans="1:11" ht="15" customHeight="1">
      <c r="A97" s="16">
        <v>94</v>
      </c>
      <c r="B97" s="83"/>
      <c r="C97" s="78"/>
      <c r="D97" s="10" t="s">
        <v>10</v>
      </c>
      <c r="E97" s="77"/>
      <c r="F97" s="15" t="s">
        <v>11</v>
      </c>
      <c r="G97" s="25">
        <v>20</v>
      </c>
      <c r="H97" s="7">
        <f t="shared" si="2"/>
        <v>200</v>
      </c>
      <c r="I97" s="16">
        <f t="shared" si="10"/>
        <v>18800</v>
      </c>
      <c r="J97" s="20" t="s">
        <v>91</v>
      </c>
      <c r="K97" s="9"/>
    </row>
    <row r="98" spans="1:11" ht="15" customHeight="1">
      <c r="A98" s="16">
        <v>95</v>
      </c>
      <c r="B98" s="83"/>
      <c r="C98" s="78"/>
      <c r="D98" s="10" t="s">
        <v>8</v>
      </c>
      <c r="E98" s="77" t="s">
        <v>16</v>
      </c>
      <c r="F98" s="15" t="s">
        <v>12</v>
      </c>
      <c r="G98" s="25">
        <v>20</v>
      </c>
      <c r="H98" s="7">
        <f t="shared" si="2"/>
        <v>200</v>
      </c>
      <c r="I98" s="16">
        <f t="shared" si="10"/>
        <v>19000</v>
      </c>
      <c r="J98" s="20" t="s">
        <v>91</v>
      </c>
      <c r="K98" s="9"/>
    </row>
    <row r="99" spans="1:11" ht="15" customHeight="1">
      <c r="A99" s="16">
        <v>96</v>
      </c>
      <c r="B99" s="83"/>
      <c r="C99" s="78"/>
      <c r="D99" s="10" t="s">
        <v>10</v>
      </c>
      <c r="E99" s="77"/>
      <c r="F99" s="15" t="s">
        <v>11</v>
      </c>
      <c r="G99" s="25">
        <v>20</v>
      </c>
      <c r="H99" s="7">
        <f t="shared" si="2"/>
        <v>200</v>
      </c>
      <c r="I99" s="16">
        <f t="shared" si="10"/>
        <v>19200</v>
      </c>
      <c r="J99" s="20" t="s">
        <v>91</v>
      </c>
      <c r="K99" s="9"/>
    </row>
    <row r="100" spans="1:11" ht="15" customHeight="1">
      <c r="A100" s="16">
        <v>97</v>
      </c>
      <c r="B100" s="83"/>
      <c r="C100" s="78" t="s">
        <v>37</v>
      </c>
      <c r="D100" s="78" t="s">
        <v>10</v>
      </c>
      <c r="E100" s="79" t="s">
        <v>15</v>
      </c>
      <c r="F100" s="17" t="s">
        <v>12</v>
      </c>
      <c r="G100" s="25">
        <v>20</v>
      </c>
      <c r="H100" s="20">
        <f t="shared" si="2"/>
        <v>200</v>
      </c>
      <c r="I100" s="16">
        <f t="shared" si="10"/>
        <v>19400</v>
      </c>
      <c r="J100" s="20" t="s">
        <v>91</v>
      </c>
      <c r="K100" s="1"/>
    </row>
    <row r="101" spans="1:11" ht="15" customHeight="1">
      <c r="A101" s="16">
        <v>98</v>
      </c>
      <c r="B101" s="83"/>
      <c r="C101" s="78"/>
      <c r="D101" s="78"/>
      <c r="E101" s="79"/>
      <c r="F101" s="17" t="s">
        <v>11</v>
      </c>
      <c r="G101" s="25">
        <v>20</v>
      </c>
      <c r="H101" s="20">
        <f t="shared" si="2"/>
        <v>200</v>
      </c>
      <c r="I101" s="16">
        <f t="shared" si="10"/>
        <v>19600</v>
      </c>
      <c r="J101" s="20" t="s">
        <v>91</v>
      </c>
      <c r="K101" s="1"/>
    </row>
    <row r="102" spans="1:11" ht="15" customHeight="1">
      <c r="A102" s="16">
        <v>99</v>
      </c>
      <c r="B102" s="83"/>
      <c r="C102" s="78"/>
      <c r="D102" s="78"/>
      <c r="E102" s="79" t="s">
        <v>16</v>
      </c>
      <c r="F102" s="17" t="s">
        <v>12</v>
      </c>
      <c r="G102" s="25">
        <v>20</v>
      </c>
      <c r="H102" s="20">
        <f t="shared" si="2"/>
        <v>200</v>
      </c>
      <c r="I102" s="16">
        <f t="shared" si="10"/>
        <v>19800</v>
      </c>
      <c r="J102" s="20" t="s">
        <v>91</v>
      </c>
      <c r="K102" s="1"/>
    </row>
    <row r="103" spans="1:11" ht="15" customHeight="1">
      <c r="A103" s="16">
        <v>100</v>
      </c>
      <c r="B103" s="83"/>
      <c r="C103" s="78"/>
      <c r="D103" s="78"/>
      <c r="E103" s="79"/>
      <c r="F103" s="17" t="s">
        <v>11</v>
      </c>
      <c r="G103" s="25">
        <v>20</v>
      </c>
      <c r="H103" s="20">
        <f t="shared" si="2"/>
        <v>200</v>
      </c>
      <c r="I103" s="16">
        <f t="shared" si="10"/>
        <v>20000</v>
      </c>
      <c r="J103" s="20" t="s">
        <v>91</v>
      </c>
      <c r="K103" s="1"/>
    </row>
    <row r="104" spans="1:11" ht="15" customHeight="1">
      <c r="A104" s="16">
        <v>101</v>
      </c>
      <c r="B104" s="83"/>
      <c r="C104" s="78"/>
      <c r="D104" s="71" t="s">
        <v>8</v>
      </c>
      <c r="E104" s="77" t="s">
        <v>15</v>
      </c>
      <c r="F104" s="15" t="s">
        <v>12</v>
      </c>
      <c r="G104" s="25">
        <v>20</v>
      </c>
      <c r="H104" s="7">
        <f t="shared" si="2"/>
        <v>200</v>
      </c>
      <c r="I104" s="16">
        <f t="shared" si="10"/>
        <v>20200</v>
      </c>
      <c r="J104" s="20" t="s">
        <v>91</v>
      </c>
      <c r="K104" s="9"/>
    </row>
    <row r="105" spans="1:11" ht="15" customHeight="1">
      <c r="A105" s="16">
        <v>102</v>
      </c>
      <c r="B105" s="83"/>
      <c r="C105" s="78"/>
      <c r="D105" s="71"/>
      <c r="E105" s="77"/>
      <c r="F105" s="15" t="s">
        <v>11</v>
      </c>
      <c r="G105" s="25">
        <v>20</v>
      </c>
      <c r="H105" s="7">
        <f t="shared" si="2"/>
        <v>200</v>
      </c>
      <c r="I105" s="16">
        <f t="shared" si="10"/>
        <v>20400</v>
      </c>
      <c r="J105" s="20" t="s">
        <v>91</v>
      </c>
      <c r="K105" s="9"/>
    </row>
    <row r="106" spans="1:11" ht="15" customHeight="1">
      <c r="A106" s="16">
        <v>103</v>
      </c>
      <c r="B106" s="83"/>
      <c r="C106" s="78"/>
      <c r="D106" s="71"/>
      <c r="E106" s="77" t="s">
        <v>16</v>
      </c>
      <c r="F106" s="15" t="s">
        <v>12</v>
      </c>
      <c r="G106" s="25">
        <v>20</v>
      </c>
      <c r="H106" s="7">
        <f t="shared" si="2"/>
        <v>200</v>
      </c>
      <c r="I106" s="16">
        <f t="shared" si="10"/>
        <v>20600</v>
      </c>
      <c r="J106" s="20" t="s">
        <v>91</v>
      </c>
      <c r="K106" s="9"/>
    </row>
    <row r="107" spans="1:11" ht="15" customHeight="1">
      <c r="A107" s="16">
        <v>104</v>
      </c>
      <c r="B107" s="83"/>
      <c r="C107" s="78"/>
      <c r="D107" s="71"/>
      <c r="E107" s="77"/>
      <c r="F107" s="15" t="s">
        <v>11</v>
      </c>
      <c r="G107" s="25">
        <v>20</v>
      </c>
      <c r="H107" s="7">
        <f t="shared" si="2"/>
        <v>200</v>
      </c>
      <c r="I107" s="16">
        <f t="shared" si="10"/>
        <v>20800</v>
      </c>
      <c r="J107" s="20" t="s">
        <v>91</v>
      </c>
      <c r="K107" s="9"/>
    </row>
    <row r="108" spans="1:11" ht="15" customHeight="1">
      <c r="A108" s="16">
        <v>105</v>
      </c>
      <c r="B108" s="83"/>
      <c r="C108" s="78" t="s">
        <v>48</v>
      </c>
      <c r="D108" s="10" t="s">
        <v>10</v>
      </c>
      <c r="E108" s="79" t="s">
        <v>15</v>
      </c>
      <c r="F108" s="17" t="s">
        <v>12</v>
      </c>
      <c r="G108" s="20">
        <v>25</v>
      </c>
      <c r="H108" s="20">
        <f t="shared" si="2"/>
        <v>250</v>
      </c>
      <c r="I108" s="16">
        <f t="shared" si="10"/>
        <v>26250</v>
      </c>
      <c r="J108" s="20"/>
      <c r="K108" s="1"/>
    </row>
    <row r="109" spans="1:11" ht="15" customHeight="1">
      <c r="A109" s="16">
        <v>106</v>
      </c>
      <c r="B109" s="83"/>
      <c r="C109" s="78"/>
      <c r="D109" s="10" t="s">
        <v>8</v>
      </c>
      <c r="E109" s="79"/>
      <c r="F109" s="17" t="s">
        <v>11</v>
      </c>
      <c r="G109" s="20">
        <v>25</v>
      </c>
      <c r="H109" s="20">
        <f t="shared" si="2"/>
        <v>250</v>
      </c>
      <c r="I109" s="16">
        <f t="shared" si="10"/>
        <v>26500</v>
      </c>
      <c r="J109" s="20"/>
      <c r="K109" s="1"/>
    </row>
    <row r="110" spans="1:11" ht="15" customHeight="1">
      <c r="A110" s="16">
        <v>107</v>
      </c>
      <c r="B110" s="83"/>
      <c r="C110" s="78"/>
      <c r="D110" s="10" t="s">
        <v>10</v>
      </c>
      <c r="E110" s="79" t="s">
        <v>16</v>
      </c>
      <c r="F110" s="17" t="s">
        <v>12</v>
      </c>
      <c r="G110" s="20">
        <v>25</v>
      </c>
      <c r="H110" s="20">
        <f t="shared" si="2"/>
        <v>250</v>
      </c>
      <c r="I110" s="16">
        <f t="shared" si="10"/>
        <v>26750</v>
      </c>
      <c r="J110" s="20"/>
      <c r="K110" s="1"/>
    </row>
    <row r="111" spans="1:11" ht="15" customHeight="1">
      <c r="A111" s="16">
        <v>108</v>
      </c>
      <c r="B111" s="83"/>
      <c r="C111" s="78"/>
      <c r="D111" s="10" t="s">
        <v>8</v>
      </c>
      <c r="E111" s="79"/>
      <c r="F111" s="17" t="s">
        <v>11</v>
      </c>
      <c r="G111" s="20">
        <v>25</v>
      </c>
      <c r="H111" s="20">
        <f t="shared" si="2"/>
        <v>250</v>
      </c>
      <c r="I111" s="16">
        <f t="shared" si="10"/>
        <v>27000</v>
      </c>
      <c r="J111" s="20"/>
      <c r="K111" s="1"/>
    </row>
    <row r="112" spans="1:11" ht="15" customHeight="1">
      <c r="A112" s="16">
        <v>109</v>
      </c>
      <c r="B112" s="83"/>
      <c r="C112" s="78"/>
      <c r="D112" s="10" t="s">
        <v>8</v>
      </c>
      <c r="E112" s="77" t="s">
        <v>15</v>
      </c>
      <c r="F112" s="15" t="s">
        <v>12</v>
      </c>
      <c r="G112" s="20">
        <v>25</v>
      </c>
      <c r="H112" s="7">
        <f t="shared" si="2"/>
        <v>250</v>
      </c>
      <c r="I112" s="16">
        <f t="shared" si="10"/>
        <v>27250</v>
      </c>
      <c r="J112" s="20"/>
      <c r="K112" s="9"/>
    </row>
    <row r="113" spans="1:11" ht="15" customHeight="1">
      <c r="A113" s="16">
        <v>110</v>
      </c>
      <c r="B113" s="83"/>
      <c r="C113" s="78"/>
      <c r="D113" s="10" t="s">
        <v>10</v>
      </c>
      <c r="E113" s="77"/>
      <c r="F113" s="15" t="s">
        <v>11</v>
      </c>
      <c r="G113" s="20">
        <v>25</v>
      </c>
      <c r="H113" s="7">
        <f t="shared" si="2"/>
        <v>250</v>
      </c>
      <c r="I113" s="16">
        <f t="shared" si="10"/>
        <v>27500</v>
      </c>
      <c r="J113" s="20"/>
      <c r="K113" s="9"/>
    </row>
    <row r="114" spans="1:11" ht="15" customHeight="1">
      <c r="A114" s="16">
        <v>111</v>
      </c>
      <c r="B114" s="83"/>
      <c r="C114" s="78"/>
      <c r="D114" s="10" t="s">
        <v>8</v>
      </c>
      <c r="E114" s="77" t="s">
        <v>16</v>
      </c>
      <c r="F114" s="15" t="s">
        <v>12</v>
      </c>
      <c r="G114" s="20">
        <v>25</v>
      </c>
      <c r="H114" s="7">
        <f t="shared" si="2"/>
        <v>250</v>
      </c>
      <c r="I114" s="16">
        <f t="shared" si="10"/>
        <v>27750</v>
      </c>
      <c r="J114" s="20"/>
      <c r="K114" s="9"/>
    </row>
    <row r="115" spans="1:11" ht="15" customHeight="1">
      <c r="A115" s="16">
        <v>112</v>
      </c>
      <c r="B115" s="83"/>
      <c r="C115" s="78"/>
      <c r="D115" s="10" t="s">
        <v>10</v>
      </c>
      <c r="E115" s="77"/>
      <c r="F115" s="15" t="s">
        <v>11</v>
      </c>
      <c r="G115" s="20">
        <v>25</v>
      </c>
      <c r="H115" s="7">
        <f t="shared" si="2"/>
        <v>250</v>
      </c>
      <c r="I115" s="16">
        <f t="shared" si="10"/>
        <v>28000</v>
      </c>
      <c r="J115" s="20"/>
      <c r="K115" s="9"/>
    </row>
    <row r="116" spans="1:11">
      <c r="A116" s="16">
        <v>113</v>
      </c>
      <c r="B116" s="83"/>
      <c r="C116" s="78" t="s">
        <v>49</v>
      </c>
      <c r="D116" s="78" t="s">
        <v>10</v>
      </c>
      <c r="E116" s="79" t="s">
        <v>15</v>
      </c>
      <c r="F116" s="17" t="s">
        <v>12</v>
      </c>
      <c r="G116" s="20">
        <v>25</v>
      </c>
      <c r="H116" s="20">
        <f t="shared" si="2"/>
        <v>250</v>
      </c>
      <c r="I116" s="16">
        <f t="shared" si="10"/>
        <v>28250</v>
      </c>
      <c r="J116" s="20"/>
      <c r="K116" s="1"/>
    </row>
    <row r="117" spans="1:11">
      <c r="A117" s="16">
        <v>114</v>
      </c>
      <c r="B117" s="83"/>
      <c r="C117" s="78"/>
      <c r="D117" s="78"/>
      <c r="E117" s="79"/>
      <c r="F117" s="17" t="s">
        <v>11</v>
      </c>
      <c r="G117" s="20">
        <v>25</v>
      </c>
      <c r="H117" s="20">
        <f t="shared" si="2"/>
        <v>250</v>
      </c>
      <c r="I117" s="16">
        <f t="shared" si="10"/>
        <v>28500</v>
      </c>
      <c r="J117" s="20"/>
      <c r="K117" s="1"/>
    </row>
    <row r="118" spans="1:11">
      <c r="A118" s="16">
        <v>115</v>
      </c>
      <c r="B118" s="83"/>
      <c r="C118" s="78"/>
      <c r="D118" s="78"/>
      <c r="E118" s="79" t="s">
        <v>16</v>
      </c>
      <c r="F118" s="17" t="s">
        <v>12</v>
      </c>
      <c r="G118" s="20">
        <v>25</v>
      </c>
      <c r="H118" s="20">
        <f t="shared" si="2"/>
        <v>250</v>
      </c>
      <c r="I118" s="16">
        <f t="shared" si="10"/>
        <v>28750</v>
      </c>
      <c r="J118" s="20"/>
      <c r="K118" s="1"/>
    </row>
    <row r="119" spans="1:11">
      <c r="A119" s="16">
        <v>116</v>
      </c>
      <c r="B119" s="83"/>
      <c r="C119" s="78"/>
      <c r="D119" s="78"/>
      <c r="E119" s="79"/>
      <c r="F119" s="17" t="s">
        <v>11</v>
      </c>
      <c r="G119" s="20">
        <v>25</v>
      </c>
      <c r="H119" s="20">
        <f t="shared" si="2"/>
        <v>250</v>
      </c>
      <c r="I119" s="16">
        <f t="shared" si="10"/>
        <v>29000</v>
      </c>
      <c r="J119" s="20"/>
      <c r="K119" s="1"/>
    </row>
    <row r="120" spans="1:11">
      <c r="A120" s="16">
        <v>117</v>
      </c>
      <c r="B120" s="83"/>
      <c r="C120" s="78"/>
      <c r="D120" s="71" t="s">
        <v>8</v>
      </c>
      <c r="E120" s="77" t="s">
        <v>15</v>
      </c>
      <c r="F120" s="15" t="s">
        <v>12</v>
      </c>
      <c r="G120" s="20">
        <v>25</v>
      </c>
      <c r="H120" s="7">
        <f t="shared" si="2"/>
        <v>250</v>
      </c>
      <c r="I120" s="16">
        <f t="shared" si="10"/>
        <v>29250</v>
      </c>
      <c r="J120" s="20"/>
      <c r="K120" s="9"/>
    </row>
    <row r="121" spans="1:11">
      <c r="A121" s="16">
        <v>118</v>
      </c>
      <c r="B121" s="83"/>
      <c r="C121" s="78"/>
      <c r="D121" s="71"/>
      <c r="E121" s="77"/>
      <c r="F121" s="15" t="s">
        <v>11</v>
      </c>
      <c r="G121" s="20">
        <v>25</v>
      </c>
      <c r="H121" s="7">
        <f t="shared" si="2"/>
        <v>250</v>
      </c>
      <c r="I121" s="16">
        <f t="shared" si="10"/>
        <v>29500</v>
      </c>
      <c r="J121" s="20"/>
      <c r="K121" s="9"/>
    </row>
    <row r="122" spans="1:11">
      <c r="A122" s="16">
        <v>119</v>
      </c>
      <c r="B122" s="83"/>
      <c r="C122" s="78"/>
      <c r="D122" s="71"/>
      <c r="E122" s="77" t="s">
        <v>16</v>
      </c>
      <c r="F122" s="15" t="s">
        <v>12</v>
      </c>
      <c r="G122" s="20">
        <v>25</v>
      </c>
      <c r="H122" s="7">
        <f t="shared" si="2"/>
        <v>250</v>
      </c>
      <c r="I122" s="16">
        <f t="shared" si="10"/>
        <v>29750</v>
      </c>
      <c r="J122" s="20"/>
      <c r="K122" s="9"/>
    </row>
    <row r="123" spans="1:11">
      <c r="A123" s="16">
        <v>120</v>
      </c>
      <c r="B123" s="83"/>
      <c r="C123" s="78"/>
      <c r="D123" s="71"/>
      <c r="E123" s="77"/>
      <c r="F123" s="15" t="s">
        <v>11</v>
      </c>
      <c r="G123" s="20">
        <v>25</v>
      </c>
      <c r="H123" s="7">
        <f t="shared" si="2"/>
        <v>250</v>
      </c>
      <c r="I123" s="16">
        <f t="shared" si="10"/>
        <v>30000</v>
      </c>
      <c r="J123" s="20"/>
      <c r="K123" s="9"/>
    </row>
    <row r="124" spans="1:11">
      <c r="A124" s="16">
        <v>121</v>
      </c>
      <c r="B124" s="83"/>
      <c r="C124" s="78" t="s">
        <v>50</v>
      </c>
      <c r="D124" s="10" t="s">
        <v>10</v>
      </c>
      <c r="E124" s="79" t="s">
        <v>15</v>
      </c>
      <c r="F124" s="17" t="s">
        <v>12</v>
      </c>
      <c r="G124" s="20">
        <v>25</v>
      </c>
      <c r="H124" s="20">
        <f t="shared" si="2"/>
        <v>250</v>
      </c>
      <c r="I124" s="16">
        <f t="shared" si="10"/>
        <v>30250</v>
      </c>
      <c r="J124" s="20"/>
      <c r="K124" s="1"/>
    </row>
    <row r="125" spans="1:11">
      <c r="A125" s="16">
        <v>122</v>
      </c>
      <c r="B125" s="83"/>
      <c r="C125" s="78"/>
      <c r="D125" s="10" t="s">
        <v>8</v>
      </c>
      <c r="E125" s="79"/>
      <c r="F125" s="17" t="s">
        <v>11</v>
      </c>
      <c r="G125" s="20">
        <v>25</v>
      </c>
      <c r="H125" s="20">
        <f t="shared" ref="H125:H169" si="13">G125*10</f>
        <v>250</v>
      </c>
      <c r="I125" s="16">
        <f t="shared" si="10"/>
        <v>30500</v>
      </c>
      <c r="J125" s="20"/>
      <c r="K125" s="1"/>
    </row>
    <row r="126" spans="1:11">
      <c r="A126" s="16">
        <v>123</v>
      </c>
      <c r="B126" s="83"/>
      <c r="C126" s="78"/>
      <c r="D126" s="10" t="s">
        <v>10</v>
      </c>
      <c r="E126" s="79" t="s">
        <v>16</v>
      </c>
      <c r="F126" s="17" t="s">
        <v>12</v>
      </c>
      <c r="G126" s="20">
        <v>25</v>
      </c>
      <c r="H126" s="20">
        <f t="shared" si="13"/>
        <v>250</v>
      </c>
      <c r="I126" s="16">
        <f t="shared" si="10"/>
        <v>30750</v>
      </c>
      <c r="J126" s="20"/>
      <c r="K126" s="1"/>
    </row>
    <row r="127" spans="1:11">
      <c r="A127" s="16">
        <v>124</v>
      </c>
      <c r="B127" s="83"/>
      <c r="C127" s="78"/>
      <c r="D127" s="10" t="s">
        <v>8</v>
      </c>
      <c r="E127" s="79"/>
      <c r="F127" s="17" t="s">
        <v>11</v>
      </c>
      <c r="G127" s="20">
        <v>25</v>
      </c>
      <c r="H127" s="20">
        <f t="shared" si="13"/>
        <v>250</v>
      </c>
      <c r="I127" s="16">
        <f t="shared" si="10"/>
        <v>31000</v>
      </c>
      <c r="J127" s="20"/>
      <c r="K127" s="1"/>
    </row>
    <row r="128" spans="1:11">
      <c r="A128" s="16">
        <v>125</v>
      </c>
      <c r="B128" s="83"/>
      <c r="C128" s="78"/>
      <c r="D128" s="10" t="s">
        <v>8</v>
      </c>
      <c r="E128" s="77" t="s">
        <v>15</v>
      </c>
      <c r="F128" s="15" t="s">
        <v>12</v>
      </c>
      <c r="G128" s="20">
        <v>25</v>
      </c>
      <c r="H128" s="7">
        <f t="shared" si="13"/>
        <v>250</v>
      </c>
      <c r="I128" s="16">
        <f t="shared" si="10"/>
        <v>31250</v>
      </c>
      <c r="J128" s="20"/>
      <c r="K128" s="9"/>
    </row>
    <row r="129" spans="1:11">
      <c r="A129" s="16">
        <v>126</v>
      </c>
      <c r="B129" s="83"/>
      <c r="C129" s="78"/>
      <c r="D129" s="10" t="s">
        <v>10</v>
      </c>
      <c r="E129" s="77"/>
      <c r="F129" s="15" t="s">
        <v>11</v>
      </c>
      <c r="G129" s="20">
        <v>25</v>
      </c>
      <c r="H129" s="7">
        <f t="shared" si="13"/>
        <v>250</v>
      </c>
      <c r="I129" s="16">
        <f t="shared" si="10"/>
        <v>31500</v>
      </c>
      <c r="J129" s="20"/>
      <c r="K129" s="9"/>
    </row>
    <row r="130" spans="1:11">
      <c r="A130" s="16">
        <v>127</v>
      </c>
      <c r="B130" s="83"/>
      <c r="C130" s="78"/>
      <c r="D130" s="10" t="s">
        <v>8</v>
      </c>
      <c r="E130" s="77" t="s">
        <v>16</v>
      </c>
      <c r="F130" s="15" t="s">
        <v>12</v>
      </c>
      <c r="G130" s="20">
        <v>25</v>
      </c>
      <c r="H130" s="7">
        <f t="shared" si="13"/>
        <v>250</v>
      </c>
      <c r="I130" s="16">
        <f t="shared" si="10"/>
        <v>31750</v>
      </c>
      <c r="J130" s="20"/>
      <c r="K130" s="9"/>
    </row>
    <row r="131" spans="1:11">
      <c r="A131" s="16">
        <v>128</v>
      </c>
      <c r="B131" s="83"/>
      <c r="C131" s="78"/>
      <c r="D131" s="10" t="s">
        <v>10</v>
      </c>
      <c r="E131" s="77"/>
      <c r="F131" s="15" t="s">
        <v>11</v>
      </c>
      <c r="G131" s="20">
        <v>25</v>
      </c>
      <c r="H131" s="7">
        <f t="shared" si="13"/>
        <v>250</v>
      </c>
      <c r="I131" s="16">
        <f t="shared" si="10"/>
        <v>32000</v>
      </c>
      <c r="J131" s="20"/>
      <c r="K131" s="9"/>
    </row>
    <row r="132" spans="1:11">
      <c r="A132" s="16">
        <v>129</v>
      </c>
      <c r="B132" s="83"/>
      <c r="C132" s="78" t="s">
        <v>51</v>
      </c>
      <c r="D132" s="78" t="s">
        <v>10</v>
      </c>
      <c r="E132" s="79" t="s">
        <v>15</v>
      </c>
      <c r="F132" s="17" t="s">
        <v>12</v>
      </c>
      <c r="G132" s="20">
        <v>25</v>
      </c>
      <c r="H132" s="20">
        <f t="shared" si="13"/>
        <v>250</v>
      </c>
      <c r="I132" s="16">
        <f t="shared" ref="I132:I195" si="14">A132*H132</f>
        <v>32250</v>
      </c>
      <c r="J132" s="20"/>
      <c r="K132" s="1"/>
    </row>
    <row r="133" spans="1:11">
      <c r="A133" s="16">
        <v>130</v>
      </c>
      <c r="B133" s="83"/>
      <c r="C133" s="78"/>
      <c r="D133" s="78"/>
      <c r="E133" s="79"/>
      <c r="F133" s="17" t="s">
        <v>11</v>
      </c>
      <c r="G133" s="20">
        <v>25</v>
      </c>
      <c r="H133" s="20">
        <f t="shared" si="13"/>
        <v>250</v>
      </c>
      <c r="I133" s="16">
        <f t="shared" si="14"/>
        <v>32500</v>
      </c>
      <c r="J133" s="20"/>
      <c r="K133" s="1"/>
    </row>
    <row r="134" spans="1:11">
      <c r="A134" s="16">
        <v>131</v>
      </c>
      <c r="B134" s="83"/>
      <c r="C134" s="78"/>
      <c r="D134" s="78"/>
      <c r="E134" s="79" t="s">
        <v>16</v>
      </c>
      <c r="F134" s="17" t="s">
        <v>12</v>
      </c>
      <c r="G134" s="20">
        <v>25</v>
      </c>
      <c r="H134" s="20">
        <f t="shared" si="13"/>
        <v>250</v>
      </c>
      <c r="I134" s="16">
        <f t="shared" si="14"/>
        <v>32750</v>
      </c>
      <c r="J134" s="20"/>
      <c r="K134" s="1"/>
    </row>
    <row r="135" spans="1:11">
      <c r="A135" s="16">
        <v>132</v>
      </c>
      <c r="B135" s="83"/>
      <c r="C135" s="78"/>
      <c r="D135" s="78"/>
      <c r="E135" s="79"/>
      <c r="F135" s="17" t="s">
        <v>11</v>
      </c>
      <c r="G135" s="20">
        <v>25</v>
      </c>
      <c r="H135" s="20">
        <f t="shared" si="13"/>
        <v>250</v>
      </c>
      <c r="I135" s="16">
        <f t="shared" si="14"/>
        <v>33000</v>
      </c>
      <c r="J135" s="20"/>
      <c r="K135" s="1"/>
    </row>
    <row r="136" spans="1:11">
      <c r="A136" s="16">
        <v>133</v>
      </c>
      <c r="B136" s="83"/>
      <c r="C136" s="78"/>
      <c r="D136" s="71" t="s">
        <v>8</v>
      </c>
      <c r="E136" s="77" t="s">
        <v>15</v>
      </c>
      <c r="F136" s="15" t="s">
        <v>12</v>
      </c>
      <c r="G136" s="20">
        <v>25</v>
      </c>
      <c r="H136" s="7">
        <f t="shared" si="13"/>
        <v>250</v>
      </c>
      <c r="I136" s="16">
        <f t="shared" si="14"/>
        <v>33250</v>
      </c>
      <c r="J136" s="20"/>
      <c r="K136" s="9"/>
    </row>
    <row r="137" spans="1:11">
      <c r="A137" s="16">
        <v>134</v>
      </c>
      <c r="B137" s="83"/>
      <c r="C137" s="78"/>
      <c r="D137" s="71"/>
      <c r="E137" s="77"/>
      <c r="F137" s="15" t="s">
        <v>11</v>
      </c>
      <c r="G137" s="20">
        <v>25</v>
      </c>
      <c r="H137" s="7">
        <f t="shared" si="13"/>
        <v>250</v>
      </c>
      <c r="I137" s="16">
        <f t="shared" si="14"/>
        <v>33500</v>
      </c>
      <c r="J137" s="20"/>
      <c r="K137" s="9"/>
    </row>
    <row r="138" spans="1:11">
      <c r="A138" s="16">
        <v>135</v>
      </c>
      <c r="B138" s="83"/>
      <c r="C138" s="78"/>
      <c r="D138" s="71"/>
      <c r="E138" s="77" t="s">
        <v>16</v>
      </c>
      <c r="F138" s="15" t="s">
        <v>12</v>
      </c>
      <c r="G138" s="20">
        <v>25</v>
      </c>
      <c r="H138" s="7">
        <f t="shared" si="13"/>
        <v>250</v>
      </c>
      <c r="I138" s="16">
        <f t="shared" si="14"/>
        <v>33750</v>
      </c>
      <c r="J138" s="20"/>
      <c r="K138" s="9"/>
    </row>
    <row r="139" spans="1:11">
      <c r="A139" s="16">
        <v>136</v>
      </c>
      <c r="B139" s="83"/>
      <c r="C139" s="78"/>
      <c r="D139" s="71"/>
      <c r="E139" s="77"/>
      <c r="F139" s="15" t="s">
        <v>11</v>
      </c>
      <c r="G139" s="20">
        <v>25</v>
      </c>
      <c r="H139" s="7">
        <f t="shared" si="13"/>
        <v>250</v>
      </c>
      <c r="I139" s="16">
        <f t="shared" si="14"/>
        <v>34000</v>
      </c>
      <c r="J139" s="20"/>
      <c r="K139" s="9"/>
    </row>
    <row r="140" spans="1:11">
      <c r="A140" s="16">
        <v>137</v>
      </c>
      <c r="B140" s="83"/>
      <c r="C140" s="78" t="s">
        <v>52</v>
      </c>
      <c r="D140" s="10" t="s">
        <v>10</v>
      </c>
      <c r="E140" s="79" t="s">
        <v>15</v>
      </c>
      <c r="F140" s="17" t="s">
        <v>12</v>
      </c>
      <c r="G140" s="20">
        <v>25</v>
      </c>
      <c r="H140" s="20">
        <f t="shared" si="13"/>
        <v>250</v>
      </c>
      <c r="I140" s="16">
        <f t="shared" si="14"/>
        <v>34250</v>
      </c>
      <c r="J140" s="20"/>
      <c r="K140" s="1"/>
    </row>
    <row r="141" spans="1:11">
      <c r="A141" s="16">
        <v>138</v>
      </c>
      <c r="B141" s="83"/>
      <c r="C141" s="78"/>
      <c r="D141" s="10" t="s">
        <v>8</v>
      </c>
      <c r="E141" s="79"/>
      <c r="F141" s="17" t="s">
        <v>11</v>
      </c>
      <c r="G141" s="20">
        <v>25</v>
      </c>
      <c r="H141" s="20">
        <f t="shared" si="13"/>
        <v>250</v>
      </c>
      <c r="I141" s="16">
        <f t="shared" si="14"/>
        <v>34500</v>
      </c>
      <c r="J141" s="20"/>
      <c r="K141" s="1"/>
    </row>
    <row r="142" spans="1:11">
      <c r="A142" s="16">
        <v>139</v>
      </c>
      <c r="B142" s="83"/>
      <c r="C142" s="78"/>
      <c r="D142" s="10" t="s">
        <v>10</v>
      </c>
      <c r="E142" s="79" t="s">
        <v>16</v>
      </c>
      <c r="F142" s="17" t="s">
        <v>12</v>
      </c>
      <c r="G142" s="20">
        <v>25</v>
      </c>
      <c r="H142" s="20">
        <f t="shared" si="13"/>
        <v>250</v>
      </c>
      <c r="I142" s="16">
        <f t="shared" si="14"/>
        <v>34750</v>
      </c>
      <c r="J142" s="20"/>
      <c r="K142" s="1"/>
    </row>
    <row r="143" spans="1:11">
      <c r="A143" s="16">
        <v>140</v>
      </c>
      <c r="B143" s="83"/>
      <c r="C143" s="78"/>
      <c r="D143" s="10" t="s">
        <v>8</v>
      </c>
      <c r="E143" s="79"/>
      <c r="F143" s="17" t="s">
        <v>11</v>
      </c>
      <c r="G143" s="20">
        <v>25</v>
      </c>
      <c r="H143" s="20">
        <f t="shared" si="13"/>
        <v>250</v>
      </c>
      <c r="I143" s="16">
        <f t="shared" si="14"/>
        <v>35000</v>
      </c>
      <c r="J143" s="20"/>
      <c r="K143" s="1"/>
    </row>
    <row r="144" spans="1:11">
      <c r="A144" s="16">
        <v>141</v>
      </c>
      <c r="B144" s="83"/>
      <c r="C144" s="78"/>
      <c r="D144" s="10" t="s">
        <v>8</v>
      </c>
      <c r="E144" s="77" t="s">
        <v>15</v>
      </c>
      <c r="F144" s="15" t="s">
        <v>12</v>
      </c>
      <c r="G144" s="20">
        <v>25</v>
      </c>
      <c r="H144" s="7">
        <f t="shared" si="13"/>
        <v>250</v>
      </c>
      <c r="I144" s="16">
        <f t="shared" si="14"/>
        <v>35250</v>
      </c>
      <c r="J144" s="20"/>
      <c r="K144" s="9"/>
    </row>
    <row r="145" spans="1:11">
      <c r="A145" s="16">
        <v>142</v>
      </c>
      <c r="B145" s="83"/>
      <c r="C145" s="78"/>
      <c r="D145" s="10" t="s">
        <v>10</v>
      </c>
      <c r="E145" s="77"/>
      <c r="F145" s="15" t="s">
        <v>11</v>
      </c>
      <c r="G145" s="20">
        <v>25</v>
      </c>
      <c r="H145" s="7">
        <f t="shared" si="13"/>
        <v>250</v>
      </c>
      <c r="I145" s="16">
        <f t="shared" si="14"/>
        <v>35500</v>
      </c>
      <c r="J145" s="20"/>
      <c r="K145" s="9"/>
    </row>
    <row r="146" spans="1:11">
      <c r="A146" s="16">
        <v>143</v>
      </c>
      <c r="B146" s="83"/>
      <c r="C146" s="78"/>
      <c r="D146" s="10" t="s">
        <v>8</v>
      </c>
      <c r="E146" s="77" t="s">
        <v>16</v>
      </c>
      <c r="F146" s="15" t="s">
        <v>12</v>
      </c>
      <c r="G146" s="20">
        <v>25</v>
      </c>
      <c r="H146" s="7">
        <f t="shared" si="13"/>
        <v>250</v>
      </c>
      <c r="I146" s="16">
        <f t="shared" si="14"/>
        <v>35750</v>
      </c>
      <c r="J146" s="20"/>
      <c r="K146" s="9"/>
    </row>
    <row r="147" spans="1:11">
      <c r="A147" s="16">
        <v>144</v>
      </c>
      <c r="B147" s="83"/>
      <c r="C147" s="78"/>
      <c r="D147" s="10" t="s">
        <v>10</v>
      </c>
      <c r="E147" s="77"/>
      <c r="F147" s="15" t="s">
        <v>11</v>
      </c>
      <c r="G147" s="20">
        <v>25</v>
      </c>
      <c r="H147" s="7">
        <f t="shared" si="13"/>
        <v>250</v>
      </c>
      <c r="I147" s="16">
        <f t="shared" si="14"/>
        <v>36000</v>
      </c>
      <c r="J147" s="20"/>
      <c r="K147" s="9"/>
    </row>
    <row r="148" spans="1:11">
      <c r="A148" s="16">
        <v>145</v>
      </c>
      <c r="B148" s="83"/>
      <c r="C148" s="78" t="s">
        <v>53</v>
      </c>
      <c r="D148" s="78" t="s">
        <v>10</v>
      </c>
      <c r="E148" s="79" t="s">
        <v>15</v>
      </c>
      <c r="F148" s="17" t="s">
        <v>12</v>
      </c>
      <c r="G148" s="20">
        <v>25</v>
      </c>
      <c r="H148" s="20">
        <f t="shared" si="13"/>
        <v>250</v>
      </c>
      <c r="I148" s="16">
        <f t="shared" si="14"/>
        <v>36250</v>
      </c>
      <c r="J148" s="20"/>
      <c r="K148" s="1"/>
    </row>
    <row r="149" spans="1:11">
      <c r="A149" s="16">
        <v>146</v>
      </c>
      <c r="B149" s="83"/>
      <c r="C149" s="78"/>
      <c r="D149" s="78"/>
      <c r="E149" s="79"/>
      <c r="F149" s="17" t="s">
        <v>11</v>
      </c>
      <c r="G149" s="20">
        <v>25</v>
      </c>
      <c r="H149" s="20">
        <f t="shared" si="13"/>
        <v>250</v>
      </c>
      <c r="I149" s="16">
        <f t="shared" si="14"/>
        <v>36500</v>
      </c>
      <c r="J149" s="20"/>
      <c r="K149" s="1"/>
    </row>
    <row r="150" spans="1:11">
      <c r="A150" s="16">
        <v>147</v>
      </c>
      <c r="B150" s="83"/>
      <c r="C150" s="78"/>
      <c r="D150" s="78"/>
      <c r="E150" s="79" t="s">
        <v>16</v>
      </c>
      <c r="F150" s="17" t="s">
        <v>12</v>
      </c>
      <c r="G150" s="20">
        <v>25</v>
      </c>
      <c r="H150" s="20">
        <f t="shared" si="13"/>
        <v>250</v>
      </c>
      <c r="I150" s="16">
        <f t="shared" si="14"/>
        <v>36750</v>
      </c>
      <c r="J150" s="20"/>
      <c r="K150" s="1"/>
    </row>
    <row r="151" spans="1:11">
      <c r="A151" s="16">
        <v>148</v>
      </c>
      <c r="B151" s="83"/>
      <c r="C151" s="78"/>
      <c r="D151" s="78"/>
      <c r="E151" s="79"/>
      <c r="F151" s="17" t="s">
        <v>11</v>
      </c>
      <c r="G151" s="20">
        <v>25</v>
      </c>
      <c r="H151" s="20">
        <f t="shared" si="13"/>
        <v>250</v>
      </c>
      <c r="I151" s="16">
        <f t="shared" si="14"/>
        <v>37000</v>
      </c>
      <c r="J151" s="20"/>
      <c r="K151" s="1"/>
    </row>
    <row r="152" spans="1:11">
      <c r="A152" s="16">
        <v>149</v>
      </c>
      <c r="B152" s="83"/>
      <c r="C152" s="78"/>
      <c r="D152" s="71" t="s">
        <v>8</v>
      </c>
      <c r="E152" s="77" t="s">
        <v>15</v>
      </c>
      <c r="F152" s="15" t="s">
        <v>12</v>
      </c>
      <c r="G152" s="20">
        <v>25</v>
      </c>
      <c r="H152" s="7">
        <f t="shared" si="13"/>
        <v>250</v>
      </c>
      <c r="I152" s="16">
        <f t="shared" si="14"/>
        <v>37250</v>
      </c>
      <c r="J152" s="20"/>
      <c r="K152" s="9"/>
    </row>
    <row r="153" spans="1:11">
      <c r="A153" s="16">
        <v>150</v>
      </c>
      <c r="B153" s="83"/>
      <c r="C153" s="78"/>
      <c r="D153" s="71"/>
      <c r="E153" s="77"/>
      <c r="F153" s="15" t="s">
        <v>11</v>
      </c>
      <c r="G153" s="20">
        <v>25</v>
      </c>
      <c r="H153" s="7">
        <f t="shared" si="13"/>
        <v>250</v>
      </c>
      <c r="I153" s="16">
        <f t="shared" si="14"/>
        <v>37500</v>
      </c>
      <c r="J153" s="20"/>
      <c r="K153" s="9"/>
    </row>
    <row r="154" spans="1:11">
      <c r="A154" s="16">
        <v>151</v>
      </c>
      <c r="B154" s="83"/>
      <c r="C154" s="78"/>
      <c r="D154" s="71"/>
      <c r="E154" s="77" t="s">
        <v>16</v>
      </c>
      <c r="F154" s="15" t="s">
        <v>12</v>
      </c>
      <c r="G154" s="20">
        <v>25</v>
      </c>
      <c r="H154" s="7">
        <f t="shared" si="13"/>
        <v>250</v>
      </c>
      <c r="I154" s="16">
        <f t="shared" si="14"/>
        <v>37750</v>
      </c>
      <c r="J154" s="20"/>
      <c r="K154" s="9"/>
    </row>
    <row r="155" spans="1:11">
      <c r="A155" s="16">
        <v>152</v>
      </c>
      <c r="B155" s="83"/>
      <c r="C155" s="78"/>
      <c r="D155" s="71"/>
      <c r="E155" s="77"/>
      <c r="F155" s="15" t="s">
        <v>11</v>
      </c>
      <c r="G155" s="20">
        <v>25</v>
      </c>
      <c r="H155" s="7">
        <f t="shared" si="13"/>
        <v>250</v>
      </c>
      <c r="I155" s="16">
        <f t="shared" si="14"/>
        <v>38000</v>
      </c>
      <c r="J155" s="20"/>
      <c r="K155" s="9"/>
    </row>
    <row r="156" spans="1:11">
      <c r="A156" s="16">
        <v>153</v>
      </c>
      <c r="B156" s="83"/>
      <c r="C156" s="78" t="s">
        <v>54</v>
      </c>
      <c r="D156" s="10" t="s">
        <v>10</v>
      </c>
      <c r="E156" s="79" t="s">
        <v>15</v>
      </c>
      <c r="F156" s="17" t="s">
        <v>12</v>
      </c>
      <c r="G156" s="20">
        <v>25</v>
      </c>
      <c r="H156" s="20">
        <f t="shared" si="13"/>
        <v>250</v>
      </c>
      <c r="I156" s="16">
        <f t="shared" si="14"/>
        <v>38250</v>
      </c>
      <c r="J156" s="20"/>
      <c r="K156" s="1"/>
    </row>
    <row r="157" spans="1:11">
      <c r="A157" s="16">
        <v>154</v>
      </c>
      <c r="B157" s="83"/>
      <c r="C157" s="78"/>
      <c r="D157" s="10" t="s">
        <v>8</v>
      </c>
      <c r="E157" s="79"/>
      <c r="F157" s="17" t="s">
        <v>11</v>
      </c>
      <c r="G157" s="20">
        <v>25</v>
      </c>
      <c r="H157" s="20">
        <f t="shared" si="13"/>
        <v>250</v>
      </c>
      <c r="I157" s="16">
        <f t="shared" si="14"/>
        <v>38500</v>
      </c>
      <c r="J157" s="20"/>
      <c r="K157" s="1"/>
    </row>
    <row r="158" spans="1:11">
      <c r="A158" s="16">
        <v>155</v>
      </c>
      <c r="B158" s="83"/>
      <c r="C158" s="78"/>
      <c r="D158" s="10" t="s">
        <v>10</v>
      </c>
      <c r="E158" s="79" t="s">
        <v>16</v>
      </c>
      <c r="F158" s="17" t="s">
        <v>12</v>
      </c>
      <c r="G158" s="20">
        <v>25</v>
      </c>
      <c r="H158" s="20">
        <f t="shared" si="13"/>
        <v>250</v>
      </c>
      <c r="I158" s="16">
        <f t="shared" si="14"/>
        <v>38750</v>
      </c>
      <c r="J158" s="20"/>
      <c r="K158" s="1"/>
    </row>
    <row r="159" spans="1:11">
      <c r="A159" s="16">
        <v>156</v>
      </c>
      <c r="B159" s="83"/>
      <c r="C159" s="78"/>
      <c r="D159" s="10" t="s">
        <v>8</v>
      </c>
      <c r="E159" s="79"/>
      <c r="F159" s="17" t="s">
        <v>11</v>
      </c>
      <c r="G159" s="20">
        <v>25</v>
      </c>
      <c r="H159" s="20">
        <f t="shared" si="13"/>
        <v>250</v>
      </c>
      <c r="I159" s="16">
        <f t="shared" si="14"/>
        <v>39000</v>
      </c>
      <c r="J159" s="20"/>
      <c r="K159" s="1"/>
    </row>
    <row r="160" spans="1:11">
      <c r="A160" s="16">
        <v>157</v>
      </c>
      <c r="B160" s="83"/>
      <c r="C160" s="78"/>
      <c r="D160" s="10" t="s">
        <v>8</v>
      </c>
      <c r="E160" s="77" t="s">
        <v>15</v>
      </c>
      <c r="F160" s="15" t="s">
        <v>12</v>
      </c>
      <c r="G160" s="20">
        <v>25</v>
      </c>
      <c r="H160" s="7">
        <f t="shared" si="13"/>
        <v>250</v>
      </c>
      <c r="I160" s="16">
        <f t="shared" si="14"/>
        <v>39250</v>
      </c>
      <c r="J160" s="20"/>
      <c r="K160" s="9"/>
    </row>
    <row r="161" spans="1:11">
      <c r="A161" s="16">
        <v>158</v>
      </c>
      <c r="B161" s="83"/>
      <c r="C161" s="78"/>
      <c r="D161" s="10" t="s">
        <v>10</v>
      </c>
      <c r="E161" s="77"/>
      <c r="F161" s="15" t="s">
        <v>11</v>
      </c>
      <c r="G161" s="20">
        <v>25</v>
      </c>
      <c r="H161" s="7">
        <f t="shared" si="13"/>
        <v>250</v>
      </c>
      <c r="I161" s="16">
        <f t="shared" si="14"/>
        <v>39500</v>
      </c>
      <c r="J161" s="20"/>
      <c r="K161" s="9"/>
    </row>
    <row r="162" spans="1:11">
      <c r="A162" s="16">
        <v>159</v>
      </c>
      <c r="B162" s="83"/>
      <c r="C162" s="78"/>
      <c r="D162" s="10" t="s">
        <v>8</v>
      </c>
      <c r="E162" s="77" t="s">
        <v>16</v>
      </c>
      <c r="F162" s="15" t="s">
        <v>12</v>
      </c>
      <c r="G162" s="20">
        <v>25</v>
      </c>
      <c r="H162" s="7">
        <f t="shared" si="13"/>
        <v>250</v>
      </c>
      <c r="I162" s="16">
        <f t="shared" si="14"/>
        <v>39750</v>
      </c>
      <c r="J162" s="20"/>
      <c r="K162" s="9"/>
    </row>
    <row r="163" spans="1:11">
      <c r="A163" s="16">
        <v>160</v>
      </c>
      <c r="B163" s="84"/>
      <c r="C163" s="78"/>
      <c r="D163" s="10" t="s">
        <v>10</v>
      </c>
      <c r="E163" s="77"/>
      <c r="F163" s="15" t="s">
        <v>11</v>
      </c>
      <c r="G163" s="20">
        <v>25</v>
      </c>
      <c r="H163" s="7">
        <f t="shared" si="13"/>
        <v>250</v>
      </c>
      <c r="I163" s="16">
        <f t="shared" si="14"/>
        <v>40000</v>
      </c>
      <c r="J163" s="20"/>
      <c r="K163" s="9"/>
    </row>
    <row r="164" spans="1:11">
      <c r="A164" s="16">
        <v>161</v>
      </c>
      <c r="B164" s="82">
        <v>2</v>
      </c>
      <c r="C164" s="78" t="s">
        <v>22</v>
      </c>
      <c r="D164" s="81" t="s">
        <v>10</v>
      </c>
      <c r="E164" s="4"/>
      <c r="F164" s="4"/>
      <c r="G164" s="20">
        <v>25</v>
      </c>
      <c r="H164" s="20">
        <f t="shared" si="13"/>
        <v>250</v>
      </c>
      <c r="I164" s="16">
        <f t="shared" si="14"/>
        <v>40250</v>
      </c>
      <c r="J164" s="20"/>
      <c r="K164" s="16"/>
    </row>
    <row r="165" spans="1:11">
      <c r="A165" s="16">
        <v>162</v>
      </c>
      <c r="B165" s="83"/>
      <c r="C165" s="78"/>
      <c r="D165" s="81"/>
      <c r="E165" s="4"/>
      <c r="F165" s="4"/>
      <c r="G165" s="20">
        <v>25</v>
      </c>
      <c r="H165" s="20">
        <f t="shared" si="13"/>
        <v>250</v>
      </c>
      <c r="I165" s="16">
        <f t="shared" si="14"/>
        <v>40500</v>
      </c>
      <c r="J165" s="20"/>
      <c r="K165" s="16"/>
    </row>
    <row r="166" spans="1:11">
      <c r="A166" s="16">
        <v>163</v>
      </c>
      <c r="B166" s="83"/>
      <c r="C166" s="78"/>
      <c r="D166" s="81"/>
      <c r="E166" s="4"/>
      <c r="F166" s="4"/>
      <c r="G166" s="20">
        <v>25</v>
      </c>
      <c r="H166" s="20">
        <f t="shared" si="13"/>
        <v>250</v>
      </c>
      <c r="I166" s="16">
        <f t="shared" si="14"/>
        <v>40750</v>
      </c>
      <c r="J166" s="20"/>
      <c r="K166" s="16"/>
    </row>
    <row r="167" spans="1:11">
      <c r="A167" s="16">
        <v>164</v>
      </c>
      <c r="B167" s="83"/>
      <c r="C167" s="78"/>
      <c r="D167" s="81"/>
      <c r="E167" s="4"/>
      <c r="F167" s="4"/>
      <c r="G167" s="20">
        <v>25</v>
      </c>
      <c r="H167" s="20">
        <f t="shared" si="13"/>
        <v>250</v>
      </c>
      <c r="I167" s="16">
        <f t="shared" si="14"/>
        <v>41000</v>
      </c>
      <c r="J167" s="20"/>
      <c r="K167" s="16"/>
    </row>
    <row r="168" spans="1:11">
      <c r="A168" s="16">
        <v>165</v>
      </c>
      <c r="B168" s="83"/>
      <c r="C168" s="78"/>
      <c r="D168" s="81" t="s">
        <v>8</v>
      </c>
      <c r="E168" s="4"/>
      <c r="F168" s="4"/>
      <c r="G168" s="20">
        <v>25</v>
      </c>
      <c r="H168" s="20">
        <f t="shared" si="13"/>
        <v>250</v>
      </c>
      <c r="I168" s="16">
        <f t="shared" si="14"/>
        <v>41250</v>
      </c>
      <c r="J168" s="20"/>
      <c r="K168" s="16"/>
    </row>
    <row r="169" spans="1:11">
      <c r="A169" s="16">
        <v>166</v>
      </c>
      <c r="B169" s="83"/>
      <c r="C169" s="78"/>
      <c r="D169" s="81"/>
      <c r="E169" s="4"/>
      <c r="F169" s="4"/>
      <c r="G169" s="20">
        <v>25</v>
      </c>
      <c r="H169" s="20">
        <f t="shared" si="13"/>
        <v>250</v>
      </c>
      <c r="I169" s="16">
        <f t="shared" si="14"/>
        <v>41500</v>
      </c>
      <c r="J169" s="20"/>
      <c r="K169" s="16"/>
    </row>
    <row r="170" spans="1:11">
      <c r="A170" s="16">
        <v>167</v>
      </c>
      <c r="B170" s="83"/>
      <c r="C170" s="78"/>
      <c r="D170" s="81"/>
      <c r="E170" s="4"/>
      <c r="F170" s="4"/>
      <c r="G170" s="20">
        <v>25</v>
      </c>
      <c r="H170" s="20">
        <f>G170*10</f>
        <v>250</v>
      </c>
      <c r="I170" s="16">
        <f t="shared" si="14"/>
        <v>41750</v>
      </c>
      <c r="J170" s="20"/>
      <c r="K170" s="16"/>
    </row>
    <row r="171" spans="1:11">
      <c r="A171" s="16">
        <v>168</v>
      </c>
      <c r="B171" s="83"/>
      <c r="C171" s="78"/>
      <c r="D171" s="81"/>
      <c r="E171" s="4"/>
      <c r="F171" s="4"/>
      <c r="G171" s="20">
        <v>25</v>
      </c>
      <c r="H171" s="20">
        <f t="shared" ref="H171:H177" si="15">G171*10</f>
        <v>250</v>
      </c>
      <c r="I171" s="16">
        <f t="shared" si="14"/>
        <v>42000</v>
      </c>
      <c r="J171" s="20"/>
      <c r="K171" s="16"/>
    </row>
    <row r="172" spans="1:11">
      <c r="A172" s="16">
        <v>169</v>
      </c>
      <c r="B172" s="83"/>
      <c r="C172" s="78" t="s">
        <v>25</v>
      </c>
      <c r="D172" s="21" t="s">
        <v>10</v>
      </c>
      <c r="E172" s="4"/>
      <c r="F172" s="4"/>
      <c r="G172" s="20">
        <v>25</v>
      </c>
      <c r="H172" s="20">
        <f t="shared" si="15"/>
        <v>250</v>
      </c>
      <c r="I172" s="16">
        <f t="shared" si="14"/>
        <v>42250</v>
      </c>
      <c r="J172" s="20"/>
      <c r="K172" s="16"/>
    </row>
    <row r="173" spans="1:11">
      <c r="A173" s="16">
        <v>170</v>
      </c>
      <c r="B173" s="83"/>
      <c r="C173" s="78"/>
      <c r="D173" s="21" t="s">
        <v>8</v>
      </c>
      <c r="E173" s="4"/>
      <c r="F173" s="4"/>
      <c r="G173" s="20">
        <v>25</v>
      </c>
      <c r="H173" s="20">
        <f t="shared" si="15"/>
        <v>250</v>
      </c>
      <c r="I173" s="16">
        <f t="shared" si="14"/>
        <v>42500</v>
      </c>
      <c r="J173" s="20"/>
      <c r="K173" s="16"/>
    </row>
    <row r="174" spans="1:11">
      <c r="A174" s="16">
        <v>171</v>
      </c>
      <c r="B174" s="83"/>
      <c r="C174" s="78"/>
      <c r="D174" s="21" t="s">
        <v>10</v>
      </c>
      <c r="E174" s="4"/>
      <c r="F174" s="4"/>
      <c r="G174" s="20">
        <v>25</v>
      </c>
      <c r="H174" s="20">
        <f t="shared" si="15"/>
        <v>250</v>
      </c>
      <c r="I174" s="16">
        <f t="shared" si="14"/>
        <v>42750</v>
      </c>
      <c r="J174" s="20"/>
      <c r="K174" s="16"/>
    </row>
    <row r="175" spans="1:11">
      <c r="A175" s="16">
        <v>172</v>
      </c>
      <c r="B175" s="83"/>
      <c r="C175" s="78"/>
      <c r="D175" s="21" t="s">
        <v>8</v>
      </c>
      <c r="E175" s="4"/>
      <c r="F175" s="4"/>
      <c r="G175" s="20">
        <v>25</v>
      </c>
      <c r="H175" s="20">
        <f t="shared" si="15"/>
        <v>250</v>
      </c>
      <c r="I175" s="16">
        <f t="shared" si="14"/>
        <v>43000</v>
      </c>
      <c r="J175" s="20"/>
      <c r="K175" s="16"/>
    </row>
    <row r="176" spans="1:11">
      <c r="A176" s="16">
        <v>173</v>
      </c>
      <c r="B176" s="83"/>
      <c r="C176" s="78"/>
      <c r="D176" s="21" t="s">
        <v>10</v>
      </c>
      <c r="E176" s="4"/>
      <c r="F176" s="4"/>
      <c r="G176" s="20">
        <v>25</v>
      </c>
      <c r="H176" s="20">
        <f t="shared" si="15"/>
        <v>250</v>
      </c>
      <c r="I176" s="16">
        <f t="shared" si="14"/>
        <v>43250</v>
      </c>
      <c r="J176" s="20"/>
      <c r="K176" s="16"/>
    </row>
    <row r="177" spans="1:11">
      <c r="A177" s="16">
        <v>174</v>
      </c>
      <c r="B177" s="83"/>
      <c r="C177" s="78"/>
      <c r="D177" s="21" t="s">
        <v>8</v>
      </c>
      <c r="E177" s="4"/>
      <c r="F177" s="4"/>
      <c r="G177" s="20">
        <v>25</v>
      </c>
      <c r="H177" s="20">
        <f t="shared" si="15"/>
        <v>250</v>
      </c>
      <c r="I177" s="16">
        <f t="shared" si="14"/>
        <v>43500</v>
      </c>
      <c r="J177" s="20"/>
      <c r="K177" s="16"/>
    </row>
    <row r="178" spans="1:11">
      <c r="A178" s="16">
        <v>175</v>
      </c>
      <c r="B178" s="83"/>
      <c r="C178" s="78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4"/>
        <v>43750</v>
      </c>
      <c r="J178" s="20"/>
      <c r="K178" s="16"/>
    </row>
    <row r="179" spans="1:11">
      <c r="A179" s="16">
        <v>176</v>
      </c>
      <c r="B179" s="83"/>
      <c r="C179" s="78"/>
      <c r="D179" s="21" t="s">
        <v>8</v>
      </c>
      <c r="E179" s="4"/>
      <c r="F179" s="4"/>
      <c r="G179" s="20">
        <v>25</v>
      </c>
      <c r="H179" s="20">
        <f t="shared" ref="H179:H185" si="16">G179*10</f>
        <v>250</v>
      </c>
      <c r="I179" s="16">
        <f t="shared" si="14"/>
        <v>44000</v>
      </c>
      <c r="J179" s="20"/>
      <c r="K179" s="16"/>
    </row>
    <row r="180" spans="1:11">
      <c r="A180" s="16">
        <v>177</v>
      </c>
      <c r="B180" s="83"/>
      <c r="C180" s="78" t="s">
        <v>24</v>
      </c>
      <c r="D180" s="81" t="s">
        <v>10</v>
      </c>
      <c r="E180" s="4"/>
      <c r="F180" s="4"/>
      <c r="G180" s="20">
        <v>25</v>
      </c>
      <c r="H180" s="20">
        <f t="shared" si="16"/>
        <v>250</v>
      </c>
      <c r="I180" s="16">
        <f t="shared" si="14"/>
        <v>44250</v>
      </c>
      <c r="J180" s="20"/>
      <c r="K180" s="16"/>
    </row>
    <row r="181" spans="1:11">
      <c r="A181" s="16">
        <v>178</v>
      </c>
      <c r="B181" s="83"/>
      <c r="C181" s="78"/>
      <c r="D181" s="81"/>
      <c r="E181" s="4"/>
      <c r="F181" s="4"/>
      <c r="G181" s="20">
        <v>25</v>
      </c>
      <c r="H181" s="20">
        <f t="shared" si="16"/>
        <v>250</v>
      </c>
      <c r="I181" s="16">
        <f t="shared" si="14"/>
        <v>44500</v>
      </c>
      <c r="J181" s="20"/>
      <c r="K181" s="16"/>
    </row>
    <row r="182" spans="1:11">
      <c r="A182" s="16">
        <v>179</v>
      </c>
      <c r="B182" s="83"/>
      <c r="C182" s="78"/>
      <c r="D182" s="81"/>
      <c r="E182" s="4"/>
      <c r="F182" s="4"/>
      <c r="G182" s="20">
        <v>25</v>
      </c>
      <c r="H182" s="20">
        <f t="shared" si="16"/>
        <v>250</v>
      </c>
      <c r="I182" s="16">
        <f t="shared" si="14"/>
        <v>44750</v>
      </c>
      <c r="J182" s="20"/>
      <c r="K182" s="16"/>
    </row>
    <row r="183" spans="1:11">
      <c r="A183" s="16">
        <v>180</v>
      </c>
      <c r="B183" s="83"/>
      <c r="C183" s="78"/>
      <c r="D183" s="81"/>
      <c r="E183" s="4"/>
      <c r="F183" s="4"/>
      <c r="G183" s="20">
        <v>25</v>
      </c>
      <c r="H183" s="20">
        <f t="shared" si="16"/>
        <v>250</v>
      </c>
      <c r="I183" s="16">
        <f t="shared" si="14"/>
        <v>45000</v>
      </c>
      <c r="J183" s="20"/>
      <c r="K183" s="16"/>
    </row>
    <row r="184" spans="1:11">
      <c r="A184" s="16">
        <v>181</v>
      </c>
      <c r="B184" s="83"/>
      <c r="C184" s="78"/>
      <c r="D184" s="81" t="s">
        <v>8</v>
      </c>
      <c r="E184" s="4"/>
      <c r="F184" s="4"/>
      <c r="G184" s="20">
        <v>25</v>
      </c>
      <c r="H184" s="20">
        <f t="shared" si="16"/>
        <v>250</v>
      </c>
      <c r="I184" s="16">
        <f t="shared" si="14"/>
        <v>45250</v>
      </c>
      <c r="J184" s="20"/>
      <c r="K184" s="16"/>
    </row>
    <row r="185" spans="1:11">
      <c r="A185" s="16">
        <v>182</v>
      </c>
      <c r="B185" s="83"/>
      <c r="C185" s="78"/>
      <c r="D185" s="81"/>
      <c r="E185" s="4"/>
      <c r="F185" s="4"/>
      <c r="G185" s="20">
        <v>25</v>
      </c>
      <c r="H185" s="20">
        <f t="shared" si="16"/>
        <v>250</v>
      </c>
      <c r="I185" s="16">
        <f t="shared" si="14"/>
        <v>45500</v>
      </c>
      <c r="J185" s="20"/>
      <c r="K185" s="16"/>
    </row>
    <row r="186" spans="1:11">
      <c r="A186" s="16">
        <v>183</v>
      </c>
      <c r="B186" s="83"/>
      <c r="C186" s="78"/>
      <c r="D186" s="81"/>
      <c r="E186" s="4"/>
      <c r="F186" s="4"/>
      <c r="G186" s="20">
        <v>25</v>
      </c>
      <c r="H186" s="20">
        <f>G186*10</f>
        <v>250</v>
      </c>
      <c r="I186" s="16">
        <f t="shared" si="14"/>
        <v>45750</v>
      </c>
      <c r="J186" s="20"/>
      <c r="K186" s="16"/>
    </row>
    <row r="187" spans="1:11">
      <c r="A187" s="16">
        <v>184</v>
      </c>
      <c r="B187" s="83"/>
      <c r="C187" s="78"/>
      <c r="D187" s="81"/>
      <c r="E187" s="4"/>
      <c r="F187" s="4"/>
      <c r="G187" s="20">
        <v>25</v>
      </c>
      <c r="H187" s="20">
        <f t="shared" ref="H187:H193" si="17">G187*10</f>
        <v>250</v>
      </c>
      <c r="I187" s="16">
        <f t="shared" si="14"/>
        <v>46000</v>
      </c>
      <c r="J187" s="20"/>
      <c r="K187" s="16"/>
    </row>
    <row r="188" spans="1:11">
      <c r="A188" s="16">
        <v>185</v>
      </c>
      <c r="B188" s="83"/>
      <c r="C188" s="78" t="s">
        <v>23</v>
      </c>
      <c r="D188" s="21" t="s">
        <v>10</v>
      </c>
      <c r="E188" s="4"/>
      <c r="F188" s="4"/>
      <c r="G188" s="20">
        <v>25</v>
      </c>
      <c r="H188" s="20">
        <f t="shared" si="17"/>
        <v>250</v>
      </c>
      <c r="I188" s="16">
        <f t="shared" si="14"/>
        <v>46250</v>
      </c>
      <c r="J188" s="20"/>
      <c r="K188" s="16"/>
    </row>
    <row r="189" spans="1:11">
      <c r="A189" s="16">
        <v>186</v>
      </c>
      <c r="B189" s="83"/>
      <c r="C189" s="78"/>
      <c r="D189" s="21" t="s">
        <v>8</v>
      </c>
      <c r="E189" s="4"/>
      <c r="F189" s="4"/>
      <c r="G189" s="20">
        <v>25</v>
      </c>
      <c r="H189" s="20">
        <f t="shared" si="17"/>
        <v>250</v>
      </c>
      <c r="I189" s="16">
        <f t="shared" si="14"/>
        <v>46500</v>
      </c>
      <c r="J189" s="20"/>
      <c r="K189" s="16"/>
    </row>
    <row r="190" spans="1:11">
      <c r="A190" s="16">
        <v>187</v>
      </c>
      <c r="B190" s="83"/>
      <c r="C190" s="78"/>
      <c r="D190" s="21" t="s">
        <v>10</v>
      </c>
      <c r="E190" s="4"/>
      <c r="F190" s="4"/>
      <c r="G190" s="20">
        <v>25</v>
      </c>
      <c r="H190" s="20">
        <f t="shared" si="17"/>
        <v>250</v>
      </c>
      <c r="I190" s="16">
        <f t="shared" si="14"/>
        <v>46750</v>
      </c>
      <c r="J190" s="20"/>
      <c r="K190" s="16"/>
    </row>
    <row r="191" spans="1:11">
      <c r="A191" s="16">
        <v>188</v>
      </c>
      <c r="B191" s="83"/>
      <c r="C191" s="78"/>
      <c r="D191" s="21" t="s">
        <v>8</v>
      </c>
      <c r="E191" s="4"/>
      <c r="F191" s="4"/>
      <c r="G191" s="20">
        <v>25</v>
      </c>
      <c r="H191" s="20">
        <f t="shared" si="17"/>
        <v>250</v>
      </c>
      <c r="I191" s="16">
        <f t="shared" si="14"/>
        <v>47000</v>
      </c>
      <c r="J191" s="20"/>
      <c r="K191" s="16"/>
    </row>
    <row r="192" spans="1:11">
      <c r="A192" s="16">
        <v>189</v>
      </c>
      <c r="B192" s="83"/>
      <c r="C192" s="78"/>
      <c r="D192" s="21" t="s">
        <v>10</v>
      </c>
      <c r="E192" s="4"/>
      <c r="F192" s="4"/>
      <c r="G192" s="20">
        <v>25</v>
      </c>
      <c r="H192" s="20">
        <f t="shared" si="17"/>
        <v>250</v>
      </c>
      <c r="I192" s="16">
        <f t="shared" si="14"/>
        <v>47250</v>
      </c>
      <c r="J192" s="20"/>
      <c r="K192" s="16"/>
    </row>
    <row r="193" spans="1:11">
      <c r="A193" s="16">
        <v>190</v>
      </c>
      <c r="B193" s="83"/>
      <c r="C193" s="78"/>
      <c r="D193" s="21" t="s">
        <v>8</v>
      </c>
      <c r="E193" s="4"/>
      <c r="F193" s="4"/>
      <c r="G193" s="20">
        <v>25</v>
      </c>
      <c r="H193" s="20">
        <f t="shared" si="17"/>
        <v>250</v>
      </c>
      <c r="I193" s="16">
        <f t="shared" si="14"/>
        <v>47500</v>
      </c>
      <c r="J193" s="20"/>
      <c r="K193" s="16"/>
    </row>
    <row r="194" spans="1:11">
      <c r="A194" s="16">
        <v>191</v>
      </c>
      <c r="B194" s="83"/>
      <c r="C194" s="78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4"/>
        <v>47750</v>
      </c>
      <c r="J194" s="20"/>
      <c r="K194" s="16"/>
    </row>
    <row r="195" spans="1:11">
      <c r="A195" s="16">
        <v>192</v>
      </c>
      <c r="B195" s="83"/>
      <c r="C195" s="78"/>
      <c r="D195" s="21" t="s">
        <v>8</v>
      </c>
      <c r="E195" s="4"/>
      <c r="F195" s="4"/>
      <c r="G195" s="20">
        <v>25</v>
      </c>
      <c r="H195" s="20">
        <f t="shared" ref="H195:H201" si="18">G195*10</f>
        <v>250</v>
      </c>
      <c r="I195" s="16">
        <f t="shared" si="14"/>
        <v>48000</v>
      </c>
      <c r="J195" s="20"/>
      <c r="K195" s="16"/>
    </row>
    <row r="196" spans="1:11">
      <c r="A196" s="16">
        <v>193</v>
      </c>
      <c r="B196" s="83"/>
      <c r="C196" s="78" t="s">
        <v>26</v>
      </c>
      <c r="D196" s="81" t="s">
        <v>10</v>
      </c>
      <c r="E196" s="4"/>
      <c r="F196" s="4"/>
      <c r="G196" s="20">
        <v>25</v>
      </c>
      <c r="H196" s="20">
        <f t="shared" si="18"/>
        <v>250</v>
      </c>
      <c r="I196" s="16">
        <f t="shared" ref="I196:I259" si="19">A196*H196</f>
        <v>48250</v>
      </c>
      <c r="J196" s="20"/>
      <c r="K196" s="16"/>
    </row>
    <row r="197" spans="1:11">
      <c r="A197" s="16">
        <v>194</v>
      </c>
      <c r="B197" s="83"/>
      <c r="C197" s="78"/>
      <c r="D197" s="81"/>
      <c r="E197" s="4"/>
      <c r="F197" s="4"/>
      <c r="G197" s="20">
        <v>25</v>
      </c>
      <c r="H197" s="20">
        <f t="shared" si="18"/>
        <v>250</v>
      </c>
      <c r="I197" s="16">
        <f t="shared" si="19"/>
        <v>48500</v>
      </c>
      <c r="J197" s="20"/>
      <c r="K197" s="16"/>
    </row>
    <row r="198" spans="1:11">
      <c r="A198" s="16">
        <v>195</v>
      </c>
      <c r="B198" s="83"/>
      <c r="C198" s="78"/>
      <c r="D198" s="81"/>
      <c r="E198" s="4"/>
      <c r="F198" s="4"/>
      <c r="G198" s="20">
        <v>25</v>
      </c>
      <c r="H198" s="20">
        <f t="shared" si="18"/>
        <v>250</v>
      </c>
      <c r="I198" s="16">
        <f t="shared" si="19"/>
        <v>48750</v>
      </c>
      <c r="J198" s="20"/>
      <c r="K198" s="16"/>
    </row>
    <row r="199" spans="1:11">
      <c r="A199" s="16">
        <v>196</v>
      </c>
      <c r="B199" s="83"/>
      <c r="C199" s="78"/>
      <c r="D199" s="81"/>
      <c r="E199" s="4"/>
      <c r="F199" s="4"/>
      <c r="G199" s="20">
        <v>25</v>
      </c>
      <c r="H199" s="20">
        <f t="shared" si="18"/>
        <v>250</v>
      </c>
      <c r="I199" s="16">
        <f t="shared" si="19"/>
        <v>49000</v>
      </c>
      <c r="J199" s="20"/>
      <c r="K199" s="16"/>
    </row>
    <row r="200" spans="1:11">
      <c r="A200" s="16">
        <v>197</v>
      </c>
      <c r="B200" s="83"/>
      <c r="C200" s="78"/>
      <c r="D200" s="81" t="s">
        <v>8</v>
      </c>
      <c r="E200" s="4"/>
      <c r="F200" s="4"/>
      <c r="G200" s="20">
        <v>25</v>
      </c>
      <c r="H200" s="20">
        <f t="shared" si="18"/>
        <v>250</v>
      </c>
      <c r="I200" s="16">
        <f t="shared" si="19"/>
        <v>49250</v>
      </c>
      <c r="J200" s="20"/>
      <c r="K200" s="16"/>
    </row>
    <row r="201" spans="1:11">
      <c r="A201" s="16">
        <v>198</v>
      </c>
      <c r="B201" s="83"/>
      <c r="C201" s="78"/>
      <c r="D201" s="81"/>
      <c r="E201" s="4"/>
      <c r="F201" s="4"/>
      <c r="G201" s="20">
        <v>25</v>
      </c>
      <c r="H201" s="20">
        <f t="shared" si="18"/>
        <v>250</v>
      </c>
      <c r="I201" s="16">
        <f t="shared" si="19"/>
        <v>49500</v>
      </c>
      <c r="J201" s="20"/>
      <c r="K201" s="16"/>
    </row>
    <row r="202" spans="1:11">
      <c r="A202" s="16">
        <v>199</v>
      </c>
      <c r="B202" s="83"/>
      <c r="C202" s="78"/>
      <c r="D202" s="81"/>
      <c r="E202" s="4"/>
      <c r="F202" s="4"/>
      <c r="G202" s="20">
        <v>25</v>
      </c>
      <c r="H202" s="20">
        <f>G202*10</f>
        <v>250</v>
      </c>
      <c r="I202" s="16">
        <f t="shared" si="19"/>
        <v>49750</v>
      </c>
      <c r="J202" s="20"/>
      <c r="K202" s="16"/>
    </row>
    <row r="203" spans="1:11">
      <c r="A203" s="16">
        <v>200</v>
      </c>
      <c r="B203" s="83"/>
      <c r="C203" s="78"/>
      <c r="D203" s="81"/>
      <c r="E203" s="4"/>
      <c r="F203" s="4"/>
      <c r="G203" s="20">
        <v>25</v>
      </c>
      <c r="H203" s="20">
        <f t="shared" ref="H203:H209" si="20">G203*10</f>
        <v>250</v>
      </c>
      <c r="I203" s="16">
        <f t="shared" si="19"/>
        <v>50000</v>
      </c>
      <c r="J203" s="20"/>
      <c r="K203" s="16"/>
    </row>
    <row r="204" spans="1:11">
      <c r="A204" s="16">
        <v>201</v>
      </c>
      <c r="B204" s="83"/>
      <c r="C204" s="78" t="s">
        <v>27</v>
      </c>
      <c r="D204" s="21" t="s">
        <v>10</v>
      </c>
      <c r="E204" s="4"/>
      <c r="F204" s="4"/>
      <c r="G204" s="20">
        <v>25</v>
      </c>
      <c r="H204" s="20">
        <f t="shared" si="20"/>
        <v>250</v>
      </c>
      <c r="I204" s="16">
        <f t="shared" si="19"/>
        <v>50250</v>
      </c>
      <c r="J204" s="20"/>
      <c r="K204" s="16"/>
    </row>
    <row r="205" spans="1:11">
      <c r="A205" s="16">
        <v>202</v>
      </c>
      <c r="B205" s="83"/>
      <c r="C205" s="78"/>
      <c r="D205" s="21" t="s">
        <v>8</v>
      </c>
      <c r="E205" s="4"/>
      <c r="F205" s="4"/>
      <c r="G205" s="20">
        <v>25</v>
      </c>
      <c r="H205" s="20">
        <f t="shared" si="20"/>
        <v>250</v>
      </c>
      <c r="I205" s="16">
        <f t="shared" si="19"/>
        <v>50500</v>
      </c>
      <c r="J205" s="20"/>
      <c r="K205" s="16"/>
    </row>
    <row r="206" spans="1:11">
      <c r="A206" s="16">
        <v>203</v>
      </c>
      <c r="B206" s="83"/>
      <c r="C206" s="78"/>
      <c r="D206" s="21" t="s">
        <v>10</v>
      </c>
      <c r="E206" s="4"/>
      <c r="F206" s="4"/>
      <c r="G206" s="20">
        <v>25</v>
      </c>
      <c r="H206" s="20">
        <f t="shared" si="20"/>
        <v>250</v>
      </c>
      <c r="I206" s="16">
        <f t="shared" si="19"/>
        <v>50750</v>
      </c>
      <c r="J206" s="20"/>
      <c r="K206" s="16"/>
    </row>
    <row r="207" spans="1:11">
      <c r="A207" s="16">
        <v>204</v>
      </c>
      <c r="B207" s="83"/>
      <c r="C207" s="78"/>
      <c r="D207" s="21" t="s">
        <v>8</v>
      </c>
      <c r="E207" s="4"/>
      <c r="F207" s="4"/>
      <c r="G207" s="20">
        <v>25</v>
      </c>
      <c r="H207" s="20">
        <f t="shared" si="20"/>
        <v>250</v>
      </c>
      <c r="I207" s="16">
        <f t="shared" si="19"/>
        <v>51000</v>
      </c>
      <c r="J207" s="20"/>
      <c r="K207" s="16"/>
    </row>
    <row r="208" spans="1:11">
      <c r="A208" s="16">
        <v>205</v>
      </c>
      <c r="B208" s="83"/>
      <c r="C208" s="78"/>
      <c r="D208" s="21" t="s">
        <v>10</v>
      </c>
      <c r="E208" s="4"/>
      <c r="F208" s="4"/>
      <c r="G208" s="20">
        <v>25</v>
      </c>
      <c r="H208" s="20">
        <f t="shared" si="20"/>
        <v>250</v>
      </c>
      <c r="I208" s="16">
        <f t="shared" si="19"/>
        <v>51250</v>
      </c>
      <c r="J208" s="20"/>
      <c r="K208" s="16"/>
    </row>
    <row r="209" spans="1:11">
      <c r="A209" s="16">
        <v>206</v>
      </c>
      <c r="B209" s="83"/>
      <c r="C209" s="78"/>
      <c r="D209" s="21" t="s">
        <v>8</v>
      </c>
      <c r="E209" s="4"/>
      <c r="F209" s="4"/>
      <c r="G209" s="20">
        <v>25</v>
      </c>
      <c r="H209" s="20">
        <f t="shared" si="20"/>
        <v>250</v>
      </c>
      <c r="I209" s="16">
        <f t="shared" si="19"/>
        <v>51500</v>
      </c>
      <c r="J209" s="20"/>
      <c r="K209" s="16"/>
    </row>
    <row r="210" spans="1:11">
      <c r="A210" s="16">
        <v>207</v>
      </c>
      <c r="B210" s="83"/>
      <c r="C210" s="78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19"/>
        <v>51750</v>
      </c>
      <c r="J210" s="20"/>
      <c r="K210" s="16"/>
    </row>
    <row r="211" spans="1:11">
      <c r="A211" s="16">
        <v>208</v>
      </c>
      <c r="B211" s="83"/>
      <c r="C211" s="78"/>
      <c r="D211" s="21" t="s">
        <v>8</v>
      </c>
      <c r="E211" s="4"/>
      <c r="F211" s="4"/>
      <c r="G211" s="20">
        <v>25</v>
      </c>
      <c r="H211" s="20">
        <f t="shared" ref="H211:H217" si="21">G211*10</f>
        <v>250</v>
      </c>
      <c r="I211" s="16">
        <f t="shared" si="19"/>
        <v>52000</v>
      </c>
      <c r="J211" s="20"/>
      <c r="K211" s="16"/>
    </row>
    <row r="212" spans="1:11">
      <c r="A212" s="16">
        <v>209</v>
      </c>
      <c r="B212" s="83"/>
      <c r="C212" s="78" t="s">
        <v>28</v>
      </c>
      <c r="D212" s="81" t="s">
        <v>10</v>
      </c>
      <c r="E212" s="4"/>
      <c r="F212" s="4"/>
      <c r="G212" s="20">
        <v>25</v>
      </c>
      <c r="H212" s="20">
        <f t="shared" si="21"/>
        <v>250</v>
      </c>
      <c r="I212" s="16">
        <f t="shared" si="19"/>
        <v>52250</v>
      </c>
      <c r="J212" s="20"/>
      <c r="K212" s="16"/>
    </row>
    <row r="213" spans="1:11">
      <c r="A213" s="16">
        <v>210</v>
      </c>
      <c r="B213" s="83"/>
      <c r="C213" s="78"/>
      <c r="D213" s="81"/>
      <c r="E213" s="4"/>
      <c r="F213" s="4"/>
      <c r="G213" s="20">
        <v>25</v>
      </c>
      <c r="H213" s="20">
        <f t="shared" si="21"/>
        <v>250</v>
      </c>
      <c r="I213" s="16">
        <f t="shared" si="19"/>
        <v>52500</v>
      </c>
      <c r="J213" s="20"/>
      <c r="K213" s="16"/>
    </row>
    <row r="214" spans="1:11">
      <c r="A214" s="16">
        <v>211</v>
      </c>
      <c r="B214" s="83"/>
      <c r="C214" s="78"/>
      <c r="D214" s="81"/>
      <c r="E214" s="4"/>
      <c r="F214" s="4"/>
      <c r="G214" s="20">
        <v>25</v>
      </c>
      <c r="H214" s="20">
        <f t="shared" si="21"/>
        <v>250</v>
      </c>
      <c r="I214" s="16">
        <f t="shared" si="19"/>
        <v>52750</v>
      </c>
      <c r="J214" s="20"/>
      <c r="K214" s="16"/>
    </row>
    <row r="215" spans="1:11">
      <c r="A215" s="16">
        <v>212</v>
      </c>
      <c r="B215" s="83"/>
      <c r="C215" s="78"/>
      <c r="D215" s="81"/>
      <c r="E215" s="4"/>
      <c r="F215" s="4"/>
      <c r="G215" s="20">
        <v>25</v>
      </c>
      <c r="H215" s="20">
        <f t="shared" si="21"/>
        <v>250</v>
      </c>
      <c r="I215" s="16">
        <f t="shared" si="19"/>
        <v>53000</v>
      </c>
      <c r="J215" s="20"/>
      <c r="K215" s="16"/>
    </row>
    <row r="216" spans="1:11">
      <c r="A216" s="16">
        <v>213</v>
      </c>
      <c r="B216" s="83"/>
      <c r="C216" s="78"/>
      <c r="D216" s="81" t="s">
        <v>8</v>
      </c>
      <c r="E216" s="4"/>
      <c r="F216" s="4"/>
      <c r="G216" s="20">
        <v>25</v>
      </c>
      <c r="H216" s="20">
        <f t="shared" si="21"/>
        <v>250</v>
      </c>
      <c r="I216" s="16">
        <f t="shared" si="19"/>
        <v>53250</v>
      </c>
      <c r="J216" s="20"/>
      <c r="K216" s="16"/>
    </row>
    <row r="217" spans="1:11">
      <c r="A217" s="16">
        <v>214</v>
      </c>
      <c r="B217" s="83"/>
      <c r="C217" s="78"/>
      <c r="D217" s="81"/>
      <c r="E217" s="4"/>
      <c r="F217" s="4"/>
      <c r="G217" s="20">
        <v>25</v>
      </c>
      <c r="H217" s="20">
        <f t="shared" si="21"/>
        <v>250</v>
      </c>
      <c r="I217" s="16">
        <f t="shared" si="19"/>
        <v>53500</v>
      </c>
      <c r="J217" s="20"/>
      <c r="K217" s="16"/>
    </row>
    <row r="218" spans="1:11">
      <c r="A218" s="16">
        <v>215</v>
      </c>
      <c r="B218" s="83"/>
      <c r="C218" s="78"/>
      <c r="D218" s="81"/>
      <c r="E218" s="4"/>
      <c r="F218" s="4"/>
      <c r="G218" s="20">
        <v>25</v>
      </c>
      <c r="H218" s="20">
        <f>G218*10</f>
        <v>250</v>
      </c>
      <c r="I218" s="16">
        <f t="shared" si="19"/>
        <v>53750</v>
      </c>
      <c r="J218" s="20"/>
      <c r="K218" s="16"/>
    </row>
    <row r="219" spans="1:11">
      <c r="A219" s="16">
        <v>216</v>
      </c>
      <c r="B219" s="83"/>
      <c r="C219" s="78"/>
      <c r="D219" s="81"/>
      <c r="E219" s="4"/>
      <c r="F219" s="4"/>
      <c r="G219" s="20">
        <v>25</v>
      </c>
      <c r="H219" s="20">
        <f t="shared" ref="H219:H225" si="22">G219*10</f>
        <v>250</v>
      </c>
      <c r="I219" s="16">
        <f t="shared" si="19"/>
        <v>54000</v>
      </c>
      <c r="J219" s="20"/>
      <c r="K219" s="16"/>
    </row>
    <row r="220" spans="1:11">
      <c r="A220" s="16">
        <v>217</v>
      </c>
      <c r="B220" s="83"/>
      <c r="C220" s="78" t="s">
        <v>29</v>
      </c>
      <c r="D220" s="81" t="s">
        <v>10</v>
      </c>
      <c r="E220" s="4"/>
      <c r="F220" s="4"/>
      <c r="G220" s="20">
        <v>25</v>
      </c>
      <c r="H220" s="20">
        <f t="shared" si="22"/>
        <v>250</v>
      </c>
      <c r="I220" s="16">
        <f t="shared" si="19"/>
        <v>54250</v>
      </c>
      <c r="J220" s="20"/>
      <c r="K220" s="16"/>
    </row>
    <row r="221" spans="1:11">
      <c r="A221" s="16">
        <v>218</v>
      </c>
      <c r="B221" s="83"/>
      <c r="C221" s="78"/>
      <c r="D221" s="81"/>
      <c r="E221" s="4"/>
      <c r="F221" s="4"/>
      <c r="G221" s="20">
        <v>25</v>
      </c>
      <c r="H221" s="20">
        <f t="shared" si="22"/>
        <v>250</v>
      </c>
      <c r="I221" s="16">
        <f t="shared" si="19"/>
        <v>54500</v>
      </c>
      <c r="J221" s="20"/>
      <c r="K221" s="16"/>
    </row>
    <row r="222" spans="1:11">
      <c r="A222" s="16">
        <v>219</v>
      </c>
      <c r="B222" s="83"/>
      <c r="C222" s="78"/>
      <c r="D222" s="81"/>
      <c r="E222" s="4"/>
      <c r="F222" s="4"/>
      <c r="G222" s="20">
        <v>25</v>
      </c>
      <c r="H222" s="20">
        <f t="shared" si="22"/>
        <v>250</v>
      </c>
      <c r="I222" s="16">
        <f t="shared" si="19"/>
        <v>54750</v>
      </c>
      <c r="J222" s="20"/>
      <c r="K222" s="16"/>
    </row>
    <row r="223" spans="1:11">
      <c r="A223" s="16">
        <v>220</v>
      </c>
      <c r="B223" s="83"/>
      <c r="C223" s="78"/>
      <c r="D223" s="81"/>
      <c r="E223" s="4"/>
      <c r="F223" s="4"/>
      <c r="G223" s="20">
        <v>25</v>
      </c>
      <c r="H223" s="20">
        <f t="shared" si="22"/>
        <v>250</v>
      </c>
      <c r="I223" s="16">
        <f t="shared" si="19"/>
        <v>55000</v>
      </c>
      <c r="J223" s="20"/>
      <c r="K223" s="16"/>
    </row>
    <row r="224" spans="1:11">
      <c r="A224" s="16">
        <v>221</v>
      </c>
      <c r="B224" s="83"/>
      <c r="C224" s="78"/>
      <c r="D224" s="81" t="s">
        <v>8</v>
      </c>
      <c r="E224" s="4"/>
      <c r="F224" s="4"/>
      <c r="G224" s="20">
        <v>25</v>
      </c>
      <c r="H224" s="20">
        <f t="shared" si="22"/>
        <v>250</v>
      </c>
      <c r="I224" s="16">
        <f t="shared" si="19"/>
        <v>55250</v>
      </c>
      <c r="J224" s="20"/>
      <c r="K224" s="16"/>
    </row>
    <row r="225" spans="1:11">
      <c r="A225" s="16">
        <v>222</v>
      </c>
      <c r="B225" s="83"/>
      <c r="C225" s="78"/>
      <c r="D225" s="81"/>
      <c r="E225" s="4"/>
      <c r="F225" s="4"/>
      <c r="G225" s="20">
        <v>25</v>
      </c>
      <c r="H225" s="20">
        <f t="shared" si="22"/>
        <v>250</v>
      </c>
      <c r="I225" s="16">
        <f t="shared" si="19"/>
        <v>55500</v>
      </c>
      <c r="J225" s="20"/>
      <c r="K225" s="16"/>
    </row>
    <row r="226" spans="1:11">
      <c r="A226" s="16">
        <v>223</v>
      </c>
      <c r="B226" s="83"/>
      <c r="C226" s="78"/>
      <c r="D226" s="81"/>
      <c r="E226" s="4"/>
      <c r="F226" s="4"/>
      <c r="G226" s="20">
        <v>25</v>
      </c>
      <c r="H226" s="20">
        <f>G226*10</f>
        <v>250</v>
      </c>
      <c r="I226" s="16">
        <f t="shared" si="19"/>
        <v>55750</v>
      </c>
      <c r="J226" s="20"/>
      <c r="K226" s="16"/>
    </row>
    <row r="227" spans="1:11">
      <c r="A227" s="16">
        <v>224</v>
      </c>
      <c r="B227" s="83"/>
      <c r="C227" s="78"/>
      <c r="D227" s="81"/>
      <c r="E227" s="4"/>
      <c r="F227" s="4"/>
      <c r="G227" s="20">
        <v>25</v>
      </c>
      <c r="H227" s="20">
        <f t="shared" ref="H227:H233" si="23">G227*10</f>
        <v>250</v>
      </c>
      <c r="I227" s="16">
        <f t="shared" si="19"/>
        <v>56000</v>
      </c>
      <c r="J227" s="20"/>
      <c r="K227" s="16"/>
    </row>
    <row r="228" spans="1:11">
      <c r="A228" s="16">
        <v>225</v>
      </c>
      <c r="B228" s="83"/>
      <c r="C228" s="78" t="s">
        <v>30</v>
      </c>
      <c r="D228" s="81" t="s">
        <v>10</v>
      </c>
      <c r="E228" s="4"/>
      <c r="F228" s="4"/>
      <c r="G228" s="20">
        <v>25</v>
      </c>
      <c r="H228" s="20">
        <f t="shared" si="23"/>
        <v>250</v>
      </c>
      <c r="I228" s="16">
        <f t="shared" si="19"/>
        <v>56250</v>
      </c>
      <c r="J228" s="20"/>
      <c r="K228" s="16"/>
    </row>
    <row r="229" spans="1:11">
      <c r="A229" s="16">
        <v>226</v>
      </c>
      <c r="B229" s="83"/>
      <c r="C229" s="78"/>
      <c r="D229" s="81"/>
      <c r="E229" s="4"/>
      <c r="F229" s="4"/>
      <c r="G229" s="20">
        <v>25</v>
      </c>
      <c r="H229" s="20">
        <f t="shared" si="23"/>
        <v>250</v>
      </c>
      <c r="I229" s="16">
        <f t="shared" si="19"/>
        <v>56500</v>
      </c>
      <c r="J229" s="20"/>
      <c r="K229" s="16"/>
    </row>
    <row r="230" spans="1:11">
      <c r="A230" s="16">
        <v>227</v>
      </c>
      <c r="B230" s="83"/>
      <c r="C230" s="78"/>
      <c r="D230" s="81"/>
      <c r="E230" s="4"/>
      <c r="F230" s="4"/>
      <c r="G230" s="20">
        <v>25</v>
      </c>
      <c r="H230" s="20">
        <f t="shared" si="23"/>
        <v>250</v>
      </c>
      <c r="I230" s="16">
        <f t="shared" si="19"/>
        <v>56750</v>
      </c>
      <c r="J230" s="20"/>
      <c r="K230" s="16"/>
    </row>
    <row r="231" spans="1:11">
      <c r="A231" s="16">
        <v>228</v>
      </c>
      <c r="B231" s="83"/>
      <c r="C231" s="78"/>
      <c r="D231" s="81"/>
      <c r="E231" s="4"/>
      <c r="F231" s="4"/>
      <c r="G231" s="20">
        <v>25</v>
      </c>
      <c r="H231" s="20">
        <f t="shared" si="23"/>
        <v>250</v>
      </c>
      <c r="I231" s="16">
        <f t="shared" si="19"/>
        <v>57000</v>
      </c>
      <c r="J231" s="20"/>
      <c r="K231" s="16"/>
    </row>
    <row r="232" spans="1:11">
      <c r="A232" s="16">
        <v>229</v>
      </c>
      <c r="B232" s="83"/>
      <c r="C232" s="78"/>
      <c r="D232" s="81" t="s">
        <v>8</v>
      </c>
      <c r="E232" s="4"/>
      <c r="F232" s="4"/>
      <c r="G232" s="20">
        <v>25</v>
      </c>
      <c r="H232" s="20">
        <f t="shared" si="23"/>
        <v>250</v>
      </c>
      <c r="I232" s="16">
        <f t="shared" si="19"/>
        <v>57250</v>
      </c>
      <c r="J232" s="20"/>
      <c r="K232" s="16"/>
    </row>
    <row r="233" spans="1:11">
      <c r="A233" s="16">
        <v>230</v>
      </c>
      <c r="B233" s="83"/>
      <c r="C233" s="78"/>
      <c r="D233" s="81"/>
      <c r="E233" s="4"/>
      <c r="F233" s="4"/>
      <c r="G233" s="20">
        <v>25</v>
      </c>
      <c r="H233" s="20">
        <f t="shared" si="23"/>
        <v>250</v>
      </c>
      <c r="I233" s="16">
        <f t="shared" si="19"/>
        <v>57500</v>
      </c>
      <c r="J233" s="20"/>
      <c r="K233" s="16"/>
    </row>
    <row r="234" spans="1:11">
      <c r="A234" s="16">
        <v>231</v>
      </c>
      <c r="B234" s="83"/>
      <c r="C234" s="78"/>
      <c r="D234" s="81"/>
      <c r="E234" s="4"/>
      <c r="F234" s="4"/>
      <c r="G234" s="20">
        <v>25</v>
      </c>
      <c r="H234" s="20">
        <f>G234*10</f>
        <v>250</v>
      </c>
      <c r="I234" s="16">
        <f t="shared" si="19"/>
        <v>57750</v>
      </c>
      <c r="J234" s="20"/>
      <c r="K234" s="16"/>
    </row>
    <row r="235" spans="1:11">
      <c r="A235" s="16">
        <v>232</v>
      </c>
      <c r="B235" s="83"/>
      <c r="C235" s="78"/>
      <c r="D235" s="81"/>
      <c r="E235" s="4"/>
      <c r="F235" s="4"/>
      <c r="G235" s="20">
        <v>25</v>
      </c>
      <c r="H235" s="20">
        <f t="shared" ref="H235:H241" si="24">G235*10</f>
        <v>250</v>
      </c>
      <c r="I235" s="16">
        <f t="shared" si="19"/>
        <v>58000</v>
      </c>
      <c r="J235" s="20"/>
      <c r="K235" s="16"/>
    </row>
    <row r="236" spans="1:11">
      <c r="A236" s="16">
        <v>233</v>
      </c>
      <c r="B236" s="83"/>
      <c r="C236" s="78" t="s">
        <v>31</v>
      </c>
      <c r="D236" s="81" t="s">
        <v>10</v>
      </c>
      <c r="E236" s="4"/>
      <c r="F236" s="4"/>
      <c r="G236" s="20">
        <v>25</v>
      </c>
      <c r="H236" s="20">
        <f t="shared" si="24"/>
        <v>250</v>
      </c>
      <c r="I236" s="16">
        <f t="shared" si="19"/>
        <v>58250</v>
      </c>
      <c r="J236" s="20"/>
      <c r="K236" s="16"/>
    </row>
    <row r="237" spans="1:11">
      <c r="A237" s="16">
        <v>234</v>
      </c>
      <c r="B237" s="83"/>
      <c r="C237" s="78"/>
      <c r="D237" s="81"/>
      <c r="E237" s="4"/>
      <c r="F237" s="4"/>
      <c r="G237" s="20">
        <v>25</v>
      </c>
      <c r="H237" s="20">
        <f t="shared" si="24"/>
        <v>250</v>
      </c>
      <c r="I237" s="16">
        <f t="shared" si="19"/>
        <v>58500</v>
      </c>
      <c r="J237" s="20"/>
      <c r="K237" s="16"/>
    </row>
    <row r="238" spans="1:11">
      <c r="A238" s="16">
        <v>235</v>
      </c>
      <c r="B238" s="83"/>
      <c r="C238" s="78"/>
      <c r="D238" s="81"/>
      <c r="E238" s="4"/>
      <c r="F238" s="4"/>
      <c r="G238" s="20">
        <v>25</v>
      </c>
      <c r="H238" s="20">
        <f t="shared" si="24"/>
        <v>250</v>
      </c>
      <c r="I238" s="16">
        <f t="shared" si="19"/>
        <v>58750</v>
      </c>
      <c r="J238" s="20"/>
      <c r="K238" s="16"/>
    </row>
    <row r="239" spans="1:11">
      <c r="A239" s="16">
        <v>236</v>
      </c>
      <c r="B239" s="83"/>
      <c r="C239" s="78"/>
      <c r="D239" s="81"/>
      <c r="E239" s="4"/>
      <c r="F239" s="4"/>
      <c r="G239" s="20">
        <v>25</v>
      </c>
      <c r="H239" s="20">
        <f t="shared" si="24"/>
        <v>250</v>
      </c>
      <c r="I239" s="16">
        <f t="shared" si="19"/>
        <v>59000</v>
      </c>
      <c r="J239" s="20"/>
      <c r="K239" s="16"/>
    </row>
    <row r="240" spans="1:11">
      <c r="A240" s="16">
        <v>237</v>
      </c>
      <c r="B240" s="83"/>
      <c r="C240" s="78"/>
      <c r="D240" s="81" t="s">
        <v>8</v>
      </c>
      <c r="E240" s="4"/>
      <c r="F240" s="4"/>
      <c r="G240" s="20">
        <v>25</v>
      </c>
      <c r="H240" s="20">
        <f t="shared" si="24"/>
        <v>250</v>
      </c>
      <c r="I240" s="16">
        <f t="shared" si="19"/>
        <v>59250</v>
      </c>
      <c r="J240" s="20"/>
      <c r="K240" s="16"/>
    </row>
    <row r="241" spans="1:11">
      <c r="A241" s="16">
        <v>238</v>
      </c>
      <c r="B241" s="83"/>
      <c r="C241" s="78"/>
      <c r="D241" s="81"/>
      <c r="E241" s="4"/>
      <c r="F241" s="4"/>
      <c r="G241" s="20">
        <v>25</v>
      </c>
      <c r="H241" s="20">
        <f t="shared" si="24"/>
        <v>250</v>
      </c>
      <c r="I241" s="16">
        <f t="shared" si="19"/>
        <v>59500</v>
      </c>
      <c r="J241" s="20"/>
      <c r="K241" s="16"/>
    </row>
    <row r="242" spans="1:11">
      <c r="A242" s="16">
        <v>239</v>
      </c>
      <c r="B242" s="83"/>
      <c r="C242" s="78"/>
      <c r="D242" s="81"/>
      <c r="E242" s="4"/>
      <c r="F242" s="4"/>
      <c r="G242" s="20">
        <v>25</v>
      </c>
      <c r="H242" s="20">
        <f>G242*10</f>
        <v>250</v>
      </c>
      <c r="I242" s="16">
        <f t="shared" si="19"/>
        <v>59750</v>
      </c>
      <c r="J242" s="20"/>
      <c r="K242" s="16"/>
    </row>
    <row r="243" spans="1:11">
      <c r="A243" s="16">
        <v>240</v>
      </c>
      <c r="B243" s="83"/>
      <c r="C243" s="78"/>
      <c r="D243" s="81"/>
      <c r="E243" s="4"/>
      <c r="F243" s="4"/>
      <c r="G243" s="20">
        <v>25</v>
      </c>
      <c r="H243" s="20">
        <f t="shared" ref="H243:H306" si="25">G243*10</f>
        <v>250</v>
      </c>
      <c r="I243" s="16">
        <f t="shared" si="19"/>
        <v>60000</v>
      </c>
      <c r="J243" s="20"/>
      <c r="K243" s="16"/>
    </row>
    <row r="244" spans="1:11">
      <c r="A244" s="16">
        <v>241</v>
      </c>
      <c r="B244" s="83"/>
      <c r="C244" s="78" t="s">
        <v>35</v>
      </c>
      <c r="D244" s="78" t="s">
        <v>10</v>
      </c>
      <c r="E244" s="79" t="s">
        <v>15</v>
      </c>
      <c r="F244" s="17" t="s">
        <v>12</v>
      </c>
      <c r="G244" s="20">
        <v>25</v>
      </c>
      <c r="H244" s="20">
        <f t="shared" si="25"/>
        <v>250</v>
      </c>
      <c r="I244" s="16">
        <f t="shared" si="19"/>
        <v>60250</v>
      </c>
      <c r="J244" s="20"/>
      <c r="K244" s="1"/>
    </row>
    <row r="245" spans="1:11">
      <c r="A245" s="16">
        <v>242</v>
      </c>
      <c r="B245" s="83"/>
      <c r="C245" s="78"/>
      <c r="D245" s="78"/>
      <c r="E245" s="79"/>
      <c r="F245" s="17" t="s">
        <v>11</v>
      </c>
      <c r="G245" s="20">
        <v>25</v>
      </c>
      <c r="H245" s="20">
        <f t="shared" si="25"/>
        <v>250</v>
      </c>
      <c r="I245" s="16">
        <f t="shared" si="19"/>
        <v>60500</v>
      </c>
      <c r="J245" s="20"/>
      <c r="K245" s="1"/>
    </row>
    <row r="246" spans="1:11">
      <c r="A246" s="16">
        <v>243</v>
      </c>
      <c r="B246" s="83"/>
      <c r="C246" s="78"/>
      <c r="D246" s="78"/>
      <c r="E246" s="79" t="s">
        <v>16</v>
      </c>
      <c r="F246" s="17" t="s">
        <v>12</v>
      </c>
      <c r="G246" s="20">
        <v>25</v>
      </c>
      <c r="H246" s="20">
        <f t="shared" si="25"/>
        <v>250</v>
      </c>
      <c r="I246" s="16">
        <f t="shared" si="19"/>
        <v>60750</v>
      </c>
      <c r="J246" s="20"/>
      <c r="K246" s="1"/>
    </row>
    <row r="247" spans="1:11">
      <c r="A247" s="16">
        <v>244</v>
      </c>
      <c r="B247" s="83"/>
      <c r="C247" s="78"/>
      <c r="D247" s="78"/>
      <c r="E247" s="79"/>
      <c r="F247" s="17" t="s">
        <v>11</v>
      </c>
      <c r="G247" s="20">
        <v>25</v>
      </c>
      <c r="H247" s="20">
        <f t="shared" si="25"/>
        <v>250</v>
      </c>
      <c r="I247" s="16">
        <f t="shared" si="19"/>
        <v>61000</v>
      </c>
      <c r="J247" s="20"/>
      <c r="K247" s="1"/>
    </row>
    <row r="248" spans="1:11">
      <c r="A248" s="16">
        <v>245</v>
      </c>
      <c r="B248" s="83"/>
      <c r="C248" s="78"/>
      <c r="D248" s="71" t="s">
        <v>8</v>
      </c>
      <c r="E248" s="77" t="s">
        <v>15</v>
      </c>
      <c r="F248" s="15" t="s">
        <v>12</v>
      </c>
      <c r="G248" s="20">
        <v>25</v>
      </c>
      <c r="H248" s="7">
        <f t="shared" si="25"/>
        <v>250</v>
      </c>
      <c r="I248" s="16">
        <f t="shared" si="19"/>
        <v>61250</v>
      </c>
      <c r="J248" s="20"/>
      <c r="K248" s="9"/>
    </row>
    <row r="249" spans="1:11">
      <c r="A249" s="16">
        <v>246</v>
      </c>
      <c r="B249" s="83"/>
      <c r="C249" s="78"/>
      <c r="D249" s="71"/>
      <c r="E249" s="77"/>
      <c r="F249" s="15" t="s">
        <v>11</v>
      </c>
      <c r="G249" s="20">
        <v>25</v>
      </c>
      <c r="H249" s="7">
        <f t="shared" si="25"/>
        <v>250</v>
      </c>
      <c r="I249" s="16">
        <f t="shared" si="19"/>
        <v>61500</v>
      </c>
      <c r="J249" s="20"/>
      <c r="K249" s="9"/>
    </row>
    <row r="250" spans="1:11">
      <c r="A250" s="16">
        <v>247</v>
      </c>
      <c r="B250" s="83"/>
      <c r="C250" s="78"/>
      <c r="D250" s="71"/>
      <c r="E250" s="77" t="s">
        <v>16</v>
      </c>
      <c r="F250" s="15" t="s">
        <v>12</v>
      </c>
      <c r="G250" s="20">
        <v>25</v>
      </c>
      <c r="H250" s="7">
        <f t="shared" si="25"/>
        <v>250</v>
      </c>
      <c r="I250" s="16">
        <f t="shared" si="19"/>
        <v>61750</v>
      </c>
      <c r="J250" s="20"/>
      <c r="K250" s="9"/>
    </row>
    <row r="251" spans="1:11">
      <c r="A251" s="16">
        <v>248</v>
      </c>
      <c r="B251" s="83"/>
      <c r="C251" s="78"/>
      <c r="D251" s="71"/>
      <c r="E251" s="77"/>
      <c r="F251" s="15" t="s">
        <v>11</v>
      </c>
      <c r="G251" s="20">
        <v>25</v>
      </c>
      <c r="H251" s="7">
        <f t="shared" si="25"/>
        <v>250</v>
      </c>
      <c r="I251" s="16">
        <f t="shared" si="19"/>
        <v>62000</v>
      </c>
      <c r="J251" s="20"/>
      <c r="K251" s="9"/>
    </row>
    <row r="252" spans="1:11">
      <c r="A252" s="16">
        <v>249</v>
      </c>
      <c r="B252" s="83"/>
      <c r="C252" s="78" t="s">
        <v>36</v>
      </c>
      <c r="D252" s="10" t="s">
        <v>10</v>
      </c>
      <c r="E252" s="79" t="s">
        <v>15</v>
      </c>
      <c r="F252" s="17" t="s">
        <v>12</v>
      </c>
      <c r="G252" s="20">
        <v>25</v>
      </c>
      <c r="H252" s="20">
        <f t="shared" si="25"/>
        <v>250</v>
      </c>
      <c r="I252" s="16">
        <f t="shared" si="19"/>
        <v>62250</v>
      </c>
      <c r="J252" s="20"/>
      <c r="K252" s="1"/>
    </row>
    <row r="253" spans="1:11">
      <c r="A253" s="16">
        <v>250</v>
      </c>
      <c r="B253" s="83"/>
      <c r="C253" s="78"/>
      <c r="D253" s="10" t="s">
        <v>8</v>
      </c>
      <c r="E253" s="79"/>
      <c r="F253" s="17" t="s">
        <v>11</v>
      </c>
      <c r="G253" s="20">
        <v>25</v>
      </c>
      <c r="H253" s="20">
        <f t="shared" si="25"/>
        <v>250</v>
      </c>
      <c r="I253" s="16">
        <f t="shared" si="19"/>
        <v>62500</v>
      </c>
      <c r="J253" s="20"/>
      <c r="K253" s="1"/>
    </row>
    <row r="254" spans="1:11">
      <c r="A254" s="16">
        <v>251</v>
      </c>
      <c r="B254" s="83"/>
      <c r="C254" s="78"/>
      <c r="D254" s="10" t="s">
        <v>10</v>
      </c>
      <c r="E254" s="79" t="s">
        <v>16</v>
      </c>
      <c r="F254" s="17" t="s">
        <v>12</v>
      </c>
      <c r="G254" s="20">
        <v>25</v>
      </c>
      <c r="H254" s="20">
        <f t="shared" si="25"/>
        <v>250</v>
      </c>
      <c r="I254" s="16">
        <f t="shared" si="19"/>
        <v>62750</v>
      </c>
      <c r="J254" s="20"/>
      <c r="K254" s="1"/>
    </row>
    <row r="255" spans="1:11">
      <c r="A255" s="16">
        <v>252</v>
      </c>
      <c r="B255" s="83"/>
      <c r="C255" s="78"/>
      <c r="D255" s="10" t="s">
        <v>8</v>
      </c>
      <c r="E255" s="79"/>
      <c r="F255" s="17" t="s">
        <v>11</v>
      </c>
      <c r="G255" s="20">
        <v>25</v>
      </c>
      <c r="H255" s="20">
        <f t="shared" si="25"/>
        <v>250</v>
      </c>
      <c r="I255" s="16">
        <f t="shared" si="19"/>
        <v>63000</v>
      </c>
      <c r="J255" s="20"/>
      <c r="K255" s="1"/>
    </row>
    <row r="256" spans="1:11">
      <c r="A256" s="16">
        <v>253</v>
      </c>
      <c r="B256" s="83"/>
      <c r="C256" s="78"/>
      <c r="D256" s="10" t="s">
        <v>8</v>
      </c>
      <c r="E256" s="77" t="s">
        <v>15</v>
      </c>
      <c r="F256" s="15" t="s">
        <v>12</v>
      </c>
      <c r="G256" s="20">
        <v>25</v>
      </c>
      <c r="H256" s="7">
        <f t="shared" si="25"/>
        <v>250</v>
      </c>
      <c r="I256" s="16">
        <f t="shared" si="19"/>
        <v>63250</v>
      </c>
      <c r="J256" s="20"/>
      <c r="K256" s="9"/>
    </row>
    <row r="257" spans="1:11">
      <c r="A257" s="16">
        <v>254</v>
      </c>
      <c r="B257" s="83"/>
      <c r="C257" s="78"/>
      <c r="D257" s="10" t="s">
        <v>10</v>
      </c>
      <c r="E257" s="77"/>
      <c r="F257" s="15" t="s">
        <v>11</v>
      </c>
      <c r="G257" s="20">
        <v>25</v>
      </c>
      <c r="H257" s="7">
        <f t="shared" si="25"/>
        <v>250</v>
      </c>
      <c r="I257" s="16">
        <f t="shared" si="19"/>
        <v>63500</v>
      </c>
      <c r="J257" s="20"/>
      <c r="K257" s="9"/>
    </row>
    <row r="258" spans="1:11">
      <c r="A258" s="16">
        <v>255</v>
      </c>
      <c r="B258" s="83"/>
      <c r="C258" s="78"/>
      <c r="D258" s="10" t="s">
        <v>8</v>
      </c>
      <c r="E258" s="77" t="s">
        <v>16</v>
      </c>
      <c r="F258" s="15" t="s">
        <v>12</v>
      </c>
      <c r="G258" s="20">
        <v>25</v>
      </c>
      <c r="H258" s="7">
        <f t="shared" si="25"/>
        <v>250</v>
      </c>
      <c r="I258" s="16">
        <f t="shared" si="19"/>
        <v>63750</v>
      </c>
      <c r="J258" s="20"/>
      <c r="K258" s="9"/>
    </row>
    <row r="259" spans="1:11">
      <c r="A259" s="16">
        <v>256</v>
      </c>
      <c r="B259" s="83"/>
      <c r="C259" s="78"/>
      <c r="D259" s="10" t="s">
        <v>10</v>
      </c>
      <c r="E259" s="77"/>
      <c r="F259" s="15" t="s">
        <v>11</v>
      </c>
      <c r="G259" s="20">
        <v>25</v>
      </c>
      <c r="H259" s="7">
        <f t="shared" si="25"/>
        <v>250</v>
      </c>
      <c r="I259" s="16">
        <f t="shared" si="19"/>
        <v>64000</v>
      </c>
      <c r="J259" s="20"/>
      <c r="K259" s="9"/>
    </row>
    <row r="260" spans="1:11">
      <c r="A260" s="16">
        <v>257</v>
      </c>
      <c r="B260" s="83"/>
      <c r="C260" s="78" t="s">
        <v>37</v>
      </c>
      <c r="D260" s="78" t="s">
        <v>10</v>
      </c>
      <c r="E260" s="79" t="s">
        <v>15</v>
      </c>
      <c r="F260" s="17" t="s">
        <v>12</v>
      </c>
      <c r="G260" s="20">
        <v>25</v>
      </c>
      <c r="H260" s="20">
        <f t="shared" si="25"/>
        <v>250</v>
      </c>
      <c r="I260" s="16">
        <f t="shared" ref="I260:I323" si="26">A260*H260</f>
        <v>64250</v>
      </c>
      <c r="J260" s="20"/>
      <c r="K260" s="1"/>
    </row>
    <row r="261" spans="1:11">
      <c r="A261" s="16">
        <v>258</v>
      </c>
      <c r="B261" s="83"/>
      <c r="C261" s="78"/>
      <c r="D261" s="78"/>
      <c r="E261" s="79"/>
      <c r="F261" s="17" t="s">
        <v>11</v>
      </c>
      <c r="G261" s="20">
        <v>25</v>
      </c>
      <c r="H261" s="20">
        <f t="shared" si="25"/>
        <v>250</v>
      </c>
      <c r="I261" s="16">
        <f t="shared" si="26"/>
        <v>64500</v>
      </c>
      <c r="J261" s="20"/>
      <c r="K261" s="1"/>
    </row>
    <row r="262" spans="1:11">
      <c r="A262" s="16">
        <v>259</v>
      </c>
      <c r="B262" s="83"/>
      <c r="C262" s="78"/>
      <c r="D262" s="78"/>
      <c r="E262" s="79" t="s">
        <v>16</v>
      </c>
      <c r="F262" s="17" t="s">
        <v>12</v>
      </c>
      <c r="G262" s="20">
        <v>25</v>
      </c>
      <c r="H262" s="20">
        <f t="shared" si="25"/>
        <v>250</v>
      </c>
      <c r="I262" s="16">
        <f t="shared" si="26"/>
        <v>64750</v>
      </c>
      <c r="J262" s="20"/>
      <c r="K262" s="1"/>
    </row>
    <row r="263" spans="1:11">
      <c r="A263" s="16">
        <v>260</v>
      </c>
      <c r="B263" s="83"/>
      <c r="C263" s="78"/>
      <c r="D263" s="78"/>
      <c r="E263" s="79"/>
      <c r="F263" s="17" t="s">
        <v>11</v>
      </c>
      <c r="G263" s="20">
        <v>25</v>
      </c>
      <c r="H263" s="20">
        <f t="shared" si="25"/>
        <v>250</v>
      </c>
      <c r="I263" s="16">
        <f t="shared" si="26"/>
        <v>65000</v>
      </c>
      <c r="J263" s="20"/>
      <c r="K263" s="1"/>
    </row>
    <row r="264" spans="1:11">
      <c r="A264" s="16">
        <v>261</v>
      </c>
      <c r="B264" s="83"/>
      <c r="C264" s="78"/>
      <c r="D264" s="71" t="s">
        <v>8</v>
      </c>
      <c r="E264" s="77" t="s">
        <v>15</v>
      </c>
      <c r="F264" s="15" t="s">
        <v>12</v>
      </c>
      <c r="G264" s="20">
        <v>25</v>
      </c>
      <c r="H264" s="7">
        <f t="shared" si="25"/>
        <v>250</v>
      </c>
      <c r="I264" s="16">
        <f t="shared" si="26"/>
        <v>65250</v>
      </c>
      <c r="J264" s="20"/>
      <c r="K264" s="9"/>
    </row>
    <row r="265" spans="1:11">
      <c r="A265" s="16">
        <v>262</v>
      </c>
      <c r="B265" s="83"/>
      <c r="C265" s="78"/>
      <c r="D265" s="71"/>
      <c r="E265" s="77"/>
      <c r="F265" s="15" t="s">
        <v>11</v>
      </c>
      <c r="G265" s="20">
        <v>25</v>
      </c>
      <c r="H265" s="7">
        <f t="shared" si="25"/>
        <v>250</v>
      </c>
      <c r="I265" s="16">
        <f t="shared" si="26"/>
        <v>65500</v>
      </c>
      <c r="J265" s="20"/>
      <c r="K265" s="9"/>
    </row>
    <row r="266" spans="1:11">
      <c r="A266" s="16">
        <v>263</v>
      </c>
      <c r="B266" s="83"/>
      <c r="C266" s="78"/>
      <c r="D266" s="71"/>
      <c r="E266" s="77" t="s">
        <v>16</v>
      </c>
      <c r="F266" s="15" t="s">
        <v>12</v>
      </c>
      <c r="G266" s="20">
        <v>25</v>
      </c>
      <c r="H266" s="7">
        <f t="shared" si="25"/>
        <v>250</v>
      </c>
      <c r="I266" s="16">
        <f t="shared" si="26"/>
        <v>65750</v>
      </c>
      <c r="J266" s="20"/>
      <c r="K266" s="9"/>
    </row>
    <row r="267" spans="1:11">
      <c r="A267" s="16">
        <v>264</v>
      </c>
      <c r="B267" s="83"/>
      <c r="C267" s="78"/>
      <c r="D267" s="71"/>
      <c r="E267" s="77"/>
      <c r="F267" s="15" t="s">
        <v>11</v>
      </c>
      <c r="G267" s="20">
        <v>25</v>
      </c>
      <c r="H267" s="7">
        <f t="shared" si="25"/>
        <v>250</v>
      </c>
      <c r="I267" s="16">
        <f t="shared" si="26"/>
        <v>66000</v>
      </c>
      <c r="J267" s="20"/>
      <c r="K267" s="9"/>
    </row>
    <row r="268" spans="1:11">
      <c r="A268" s="16">
        <v>265</v>
      </c>
      <c r="B268" s="83"/>
      <c r="C268" s="78" t="s">
        <v>48</v>
      </c>
      <c r="D268" s="10" t="s">
        <v>10</v>
      </c>
      <c r="E268" s="79" t="s">
        <v>15</v>
      </c>
      <c r="F268" s="17" t="s">
        <v>12</v>
      </c>
      <c r="G268" s="20">
        <v>25</v>
      </c>
      <c r="H268" s="20">
        <f t="shared" si="25"/>
        <v>250</v>
      </c>
      <c r="I268" s="16">
        <f t="shared" si="26"/>
        <v>66250</v>
      </c>
      <c r="J268" s="20"/>
      <c r="K268" s="1"/>
    </row>
    <row r="269" spans="1:11">
      <c r="A269" s="16">
        <v>266</v>
      </c>
      <c r="B269" s="83"/>
      <c r="C269" s="78"/>
      <c r="D269" s="10" t="s">
        <v>8</v>
      </c>
      <c r="E269" s="79"/>
      <c r="F269" s="17" t="s">
        <v>11</v>
      </c>
      <c r="G269" s="20">
        <v>25</v>
      </c>
      <c r="H269" s="20">
        <f t="shared" si="25"/>
        <v>250</v>
      </c>
      <c r="I269" s="16">
        <f t="shared" si="26"/>
        <v>66500</v>
      </c>
      <c r="J269" s="20"/>
      <c r="K269" s="1"/>
    </row>
    <row r="270" spans="1:11">
      <c r="A270" s="16">
        <v>267</v>
      </c>
      <c r="B270" s="83"/>
      <c r="C270" s="78"/>
      <c r="D270" s="10" t="s">
        <v>10</v>
      </c>
      <c r="E270" s="79" t="s">
        <v>16</v>
      </c>
      <c r="F270" s="17" t="s">
        <v>12</v>
      </c>
      <c r="G270" s="20">
        <v>25</v>
      </c>
      <c r="H270" s="20">
        <f t="shared" si="25"/>
        <v>250</v>
      </c>
      <c r="I270" s="16">
        <f t="shared" si="26"/>
        <v>66750</v>
      </c>
      <c r="J270" s="20"/>
      <c r="K270" s="1"/>
    </row>
    <row r="271" spans="1:11">
      <c r="A271" s="16">
        <v>268</v>
      </c>
      <c r="B271" s="83"/>
      <c r="C271" s="78"/>
      <c r="D271" s="10" t="s">
        <v>8</v>
      </c>
      <c r="E271" s="79"/>
      <c r="F271" s="17" t="s">
        <v>11</v>
      </c>
      <c r="G271" s="20">
        <v>25</v>
      </c>
      <c r="H271" s="20">
        <f t="shared" si="25"/>
        <v>250</v>
      </c>
      <c r="I271" s="16">
        <f t="shared" si="26"/>
        <v>67000</v>
      </c>
      <c r="J271" s="20"/>
      <c r="K271" s="1"/>
    </row>
    <row r="272" spans="1:11">
      <c r="A272" s="16">
        <v>269</v>
      </c>
      <c r="B272" s="83"/>
      <c r="C272" s="78"/>
      <c r="D272" s="10" t="s">
        <v>8</v>
      </c>
      <c r="E272" s="77" t="s">
        <v>15</v>
      </c>
      <c r="F272" s="15" t="s">
        <v>12</v>
      </c>
      <c r="G272" s="20">
        <v>25</v>
      </c>
      <c r="H272" s="7">
        <f t="shared" si="25"/>
        <v>250</v>
      </c>
      <c r="I272" s="16">
        <f t="shared" si="26"/>
        <v>67250</v>
      </c>
      <c r="J272" s="20"/>
      <c r="K272" s="9"/>
    </row>
    <row r="273" spans="1:11">
      <c r="A273" s="16">
        <v>270</v>
      </c>
      <c r="B273" s="83"/>
      <c r="C273" s="78"/>
      <c r="D273" s="10" t="s">
        <v>10</v>
      </c>
      <c r="E273" s="77"/>
      <c r="F273" s="15" t="s">
        <v>11</v>
      </c>
      <c r="G273" s="20">
        <v>25</v>
      </c>
      <c r="H273" s="7">
        <f t="shared" si="25"/>
        <v>250</v>
      </c>
      <c r="I273" s="16">
        <f t="shared" si="26"/>
        <v>67500</v>
      </c>
      <c r="J273" s="20"/>
      <c r="K273" s="9"/>
    </row>
    <row r="274" spans="1:11">
      <c r="A274" s="16">
        <v>271</v>
      </c>
      <c r="B274" s="83"/>
      <c r="C274" s="78"/>
      <c r="D274" s="10" t="s">
        <v>8</v>
      </c>
      <c r="E274" s="77" t="s">
        <v>16</v>
      </c>
      <c r="F274" s="15" t="s">
        <v>12</v>
      </c>
      <c r="G274" s="20">
        <v>25</v>
      </c>
      <c r="H274" s="7">
        <f t="shared" si="25"/>
        <v>250</v>
      </c>
      <c r="I274" s="16">
        <f t="shared" si="26"/>
        <v>67750</v>
      </c>
      <c r="J274" s="20"/>
      <c r="K274" s="9"/>
    </row>
    <row r="275" spans="1:11">
      <c r="A275" s="16">
        <v>272</v>
      </c>
      <c r="B275" s="83"/>
      <c r="C275" s="78"/>
      <c r="D275" s="10" t="s">
        <v>10</v>
      </c>
      <c r="E275" s="77"/>
      <c r="F275" s="15" t="s">
        <v>11</v>
      </c>
      <c r="G275" s="20">
        <v>25</v>
      </c>
      <c r="H275" s="7">
        <f t="shared" si="25"/>
        <v>250</v>
      </c>
      <c r="I275" s="16">
        <f t="shared" si="26"/>
        <v>68000</v>
      </c>
      <c r="J275" s="20"/>
      <c r="K275" s="9"/>
    </row>
    <row r="276" spans="1:11">
      <c r="A276" s="16">
        <v>273</v>
      </c>
      <c r="B276" s="83"/>
      <c r="C276" s="78" t="s">
        <v>49</v>
      </c>
      <c r="D276" s="78" t="s">
        <v>10</v>
      </c>
      <c r="E276" s="79" t="s">
        <v>15</v>
      </c>
      <c r="F276" s="17" t="s">
        <v>12</v>
      </c>
      <c r="G276" s="20">
        <v>25</v>
      </c>
      <c r="H276" s="20">
        <f t="shared" si="25"/>
        <v>250</v>
      </c>
      <c r="I276" s="16">
        <f t="shared" si="26"/>
        <v>68250</v>
      </c>
      <c r="J276" s="20"/>
      <c r="K276" s="1"/>
    </row>
    <row r="277" spans="1:11">
      <c r="A277" s="16">
        <v>274</v>
      </c>
      <c r="B277" s="83"/>
      <c r="C277" s="78"/>
      <c r="D277" s="78"/>
      <c r="E277" s="79"/>
      <c r="F277" s="17" t="s">
        <v>11</v>
      </c>
      <c r="G277" s="20">
        <v>25</v>
      </c>
      <c r="H277" s="20">
        <f t="shared" si="25"/>
        <v>250</v>
      </c>
      <c r="I277" s="16">
        <f t="shared" si="26"/>
        <v>68500</v>
      </c>
      <c r="J277" s="20"/>
      <c r="K277" s="1"/>
    </row>
    <row r="278" spans="1:11">
      <c r="A278" s="16">
        <v>275</v>
      </c>
      <c r="B278" s="83"/>
      <c r="C278" s="78"/>
      <c r="D278" s="78"/>
      <c r="E278" s="79" t="s">
        <v>16</v>
      </c>
      <c r="F278" s="17" t="s">
        <v>12</v>
      </c>
      <c r="G278" s="20">
        <v>25</v>
      </c>
      <c r="H278" s="20">
        <f t="shared" si="25"/>
        <v>250</v>
      </c>
      <c r="I278" s="16">
        <f t="shared" si="26"/>
        <v>68750</v>
      </c>
      <c r="J278" s="20"/>
      <c r="K278" s="1"/>
    </row>
    <row r="279" spans="1:11">
      <c r="A279" s="16">
        <v>276</v>
      </c>
      <c r="B279" s="83"/>
      <c r="C279" s="78"/>
      <c r="D279" s="78"/>
      <c r="E279" s="79"/>
      <c r="F279" s="17" t="s">
        <v>11</v>
      </c>
      <c r="G279" s="20">
        <v>25</v>
      </c>
      <c r="H279" s="20">
        <f t="shared" si="25"/>
        <v>250</v>
      </c>
      <c r="I279" s="16">
        <f t="shared" si="26"/>
        <v>69000</v>
      </c>
      <c r="J279" s="20"/>
      <c r="K279" s="1"/>
    </row>
    <row r="280" spans="1:11">
      <c r="A280" s="16">
        <v>277</v>
      </c>
      <c r="B280" s="83"/>
      <c r="C280" s="78"/>
      <c r="D280" s="71" t="s">
        <v>8</v>
      </c>
      <c r="E280" s="77" t="s">
        <v>15</v>
      </c>
      <c r="F280" s="15" t="s">
        <v>12</v>
      </c>
      <c r="G280" s="20">
        <v>25</v>
      </c>
      <c r="H280" s="7">
        <f t="shared" si="25"/>
        <v>250</v>
      </c>
      <c r="I280" s="16">
        <f t="shared" si="26"/>
        <v>69250</v>
      </c>
      <c r="J280" s="20"/>
      <c r="K280" s="9"/>
    </row>
    <row r="281" spans="1:11">
      <c r="A281" s="16">
        <v>278</v>
      </c>
      <c r="B281" s="83"/>
      <c r="C281" s="78"/>
      <c r="D281" s="71"/>
      <c r="E281" s="77"/>
      <c r="F281" s="15" t="s">
        <v>11</v>
      </c>
      <c r="G281" s="20">
        <v>25</v>
      </c>
      <c r="H281" s="7">
        <f t="shared" si="25"/>
        <v>250</v>
      </c>
      <c r="I281" s="16">
        <f t="shared" si="26"/>
        <v>69500</v>
      </c>
      <c r="J281" s="20"/>
      <c r="K281" s="9"/>
    </row>
    <row r="282" spans="1:11">
      <c r="A282" s="16">
        <v>279</v>
      </c>
      <c r="B282" s="83"/>
      <c r="C282" s="78"/>
      <c r="D282" s="71"/>
      <c r="E282" s="77" t="s">
        <v>16</v>
      </c>
      <c r="F282" s="15" t="s">
        <v>12</v>
      </c>
      <c r="G282" s="20">
        <v>25</v>
      </c>
      <c r="H282" s="7">
        <f t="shared" si="25"/>
        <v>250</v>
      </c>
      <c r="I282" s="16">
        <f t="shared" si="26"/>
        <v>69750</v>
      </c>
      <c r="J282" s="20"/>
      <c r="K282" s="9"/>
    </row>
    <row r="283" spans="1:11">
      <c r="A283" s="16">
        <v>280</v>
      </c>
      <c r="B283" s="83"/>
      <c r="C283" s="78"/>
      <c r="D283" s="71"/>
      <c r="E283" s="77"/>
      <c r="F283" s="15" t="s">
        <v>11</v>
      </c>
      <c r="G283" s="20">
        <v>25</v>
      </c>
      <c r="H283" s="7">
        <f t="shared" si="25"/>
        <v>250</v>
      </c>
      <c r="I283" s="16">
        <f t="shared" si="26"/>
        <v>70000</v>
      </c>
      <c r="J283" s="20"/>
      <c r="K283" s="9"/>
    </row>
    <row r="284" spans="1:11">
      <c r="A284" s="16">
        <v>281</v>
      </c>
      <c r="B284" s="83"/>
      <c r="C284" s="78" t="s">
        <v>50</v>
      </c>
      <c r="D284" s="10" t="s">
        <v>10</v>
      </c>
      <c r="E284" s="79" t="s">
        <v>15</v>
      </c>
      <c r="F284" s="17" t="s">
        <v>12</v>
      </c>
      <c r="G284" s="20">
        <v>25</v>
      </c>
      <c r="H284" s="20">
        <f t="shared" si="25"/>
        <v>250</v>
      </c>
      <c r="I284" s="16">
        <f t="shared" si="26"/>
        <v>70250</v>
      </c>
      <c r="J284" s="20"/>
      <c r="K284" s="1"/>
    </row>
    <row r="285" spans="1:11">
      <c r="A285" s="16">
        <v>282</v>
      </c>
      <c r="B285" s="83"/>
      <c r="C285" s="78"/>
      <c r="D285" s="10" t="s">
        <v>8</v>
      </c>
      <c r="E285" s="79"/>
      <c r="F285" s="17" t="s">
        <v>11</v>
      </c>
      <c r="G285" s="20">
        <v>25</v>
      </c>
      <c r="H285" s="20">
        <f t="shared" si="25"/>
        <v>250</v>
      </c>
      <c r="I285" s="16">
        <f t="shared" si="26"/>
        <v>70500</v>
      </c>
      <c r="J285" s="20"/>
      <c r="K285" s="1"/>
    </row>
    <row r="286" spans="1:11">
      <c r="A286" s="16">
        <v>283</v>
      </c>
      <c r="B286" s="83"/>
      <c r="C286" s="78"/>
      <c r="D286" s="10" t="s">
        <v>10</v>
      </c>
      <c r="E286" s="79" t="s">
        <v>16</v>
      </c>
      <c r="F286" s="17" t="s">
        <v>12</v>
      </c>
      <c r="G286" s="20">
        <v>25</v>
      </c>
      <c r="H286" s="20">
        <f t="shared" si="25"/>
        <v>250</v>
      </c>
      <c r="I286" s="16">
        <f t="shared" si="26"/>
        <v>70750</v>
      </c>
      <c r="J286" s="20"/>
      <c r="K286" s="1"/>
    </row>
    <row r="287" spans="1:11">
      <c r="A287" s="16">
        <v>284</v>
      </c>
      <c r="B287" s="83"/>
      <c r="C287" s="78"/>
      <c r="D287" s="10" t="s">
        <v>8</v>
      </c>
      <c r="E287" s="79"/>
      <c r="F287" s="17" t="s">
        <v>11</v>
      </c>
      <c r="G287" s="20">
        <v>25</v>
      </c>
      <c r="H287" s="20">
        <f t="shared" si="25"/>
        <v>250</v>
      </c>
      <c r="I287" s="16">
        <f t="shared" si="26"/>
        <v>71000</v>
      </c>
      <c r="J287" s="20"/>
      <c r="K287" s="1"/>
    </row>
    <row r="288" spans="1:11">
      <c r="A288" s="16">
        <v>285</v>
      </c>
      <c r="B288" s="83"/>
      <c r="C288" s="78"/>
      <c r="D288" s="10" t="s">
        <v>8</v>
      </c>
      <c r="E288" s="77" t="s">
        <v>15</v>
      </c>
      <c r="F288" s="15" t="s">
        <v>12</v>
      </c>
      <c r="G288" s="20">
        <v>25</v>
      </c>
      <c r="H288" s="7">
        <f t="shared" si="25"/>
        <v>250</v>
      </c>
      <c r="I288" s="16">
        <f t="shared" si="26"/>
        <v>71250</v>
      </c>
      <c r="J288" s="20"/>
      <c r="K288" s="9"/>
    </row>
    <row r="289" spans="1:11">
      <c r="A289" s="16">
        <v>286</v>
      </c>
      <c r="B289" s="83"/>
      <c r="C289" s="78"/>
      <c r="D289" s="10" t="s">
        <v>10</v>
      </c>
      <c r="E289" s="77"/>
      <c r="F289" s="15" t="s">
        <v>11</v>
      </c>
      <c r="G289" s="20">
        <v>25</v>
      </c>
      <c r="H289" s="7">
        <f t="shared" si="25"/>
        <v>250</v>
      </c>
      <c r="I289" s="16">
        <f t="shared" si="26"/>
        <v>71500</v>
      </c>
      <c r="J289" s="20"/>
      <c r="K289" s="9"/>
    </row>
    <row r="290" spans="1:11">
      <c r="A290" s="16">
        <v>287</v>
      </c>
      <c r="B290" s="83"/>
      <c r="C290" s="78"/>
      <c r="D290" s="10" t="s">
        <v>8</v>
      </c>
      <c r="E290" s="77" t="s">
        <v>16</v>
      </c>
      <c r="F290" s="15" t="s">
        <v>12</v>
      </c>
      <c r="G290" s="20">
        <v>25</v>
      </c>
      <c r="H290" s="7">
        <f t="shared" si="25"/>
        <v>250</v>
      </c>
      <c r="I290" s="16">
        <f t="shared" si="26"/>
        <v>71750</v>
      </c>
      <c r="J290" s="20"/>
      <c r="K290" s="9"/>
    </row>
    <row r="291" spans="1:11">
      <c r="A291" s="16">
        <v>288</v>
      </c>
      <c r="B291" s="83"/>
      <c r="C291" s="78"/>
      <c r="D291" s="10" t="s">
        <v>10</v>
      </c>
      <c r="E291" s="77"/>
      <c r="F291" s="15" t="s">
        <v>11</v>
      </c>
      <c r="G291" s="20">
        <v>25</v>
      </c>
      <c r="H291" s="7">
        <f t="shared" si="25"/>
        <v>250</v>
      </c>
      <c r="I291" s="16">
        <f t="shared" si="26"/>
        <v>72000</v>
      </c>
      <c r="J291" s="20"/>
      <c r="K291" s="9"/>
    </row>
    <row r="292" spans="1:11">
      <c r="A292" s="16">
        <v>289</v>
      </c>
      <c r="B292" s="83"/>
      <c r="C292" s="78" t="s">
        <v>51</v>
      </c>
      <c r="D292" s="78" t="s">
        <v>10</v>
      </c>
      <c r="E292" s="79" t="s">
        <v>15</v>
      </c>
      <c r="F292" s="17" t="s">
        <v>12</v>
      </c>
      <c r="G292" s="20">
        <v>25</v>
      </c>
      <c r="H292" s="20">
        <f t="shared" si="25"/>
        <v>250</v>
      </c>
      <c r="I292" s="16">
        <f t="shared" si="26"/>
        <v>72250</v>
      </c>
      <c r="J292" s="20"/>
      <c r="K292" s="1"/>
    </row>
    <row r="293" spans="1:11">
      <c r="A293" s="16">
        <v>290</v>
      </c>
      <c r="B293" s="83"/>
      <c r="C293" s="78"/>
      <c r="D293" s="78"/>
      <c r="E293" s="79"/>
      <c r="F293" s="17" t="s">
        <v>11</v>
      </c>
      <c r="G293" s="20">
        <v>25</v>
      </c>
      <c r="H293" s="20">
        <f t="shared" si="25"/>
        <v>250</v>
      </c>
      <c r="I293" s="16">
        <f t="shared" si="26"/>
        <v>72500</v>
      </c>
      <c r="J293" s="20"/>
      <c r="K293" s="1"/>
    </row>
    <row r="294" spans="1:11">
      <c r="A294" s="16">
        <v>291</v>
      </c>
      <c r="B294" s="83"/>
      <c r="C294" s="78"/>
      <c r="D294" s="78"/>
      <c r="E294" s="79" t="s">
        <v>16</v>
      </c>
      <c r="F294" s="17" t="s">
        <v>12</v>
      </c>
      <c r="G294" s="20">
        <v>25</v>
      </c>
      <c r="H294" s="20">
        <f t="shared" si="25"/>
        <v>250</v>
      </c>
      <c r="I294" s="16">
        <f t="shared" si="26"/>
        <v>72750</v>
      </c>
      <c r="J294" s="20"/>
      <c r="K294" s="1"/>
    </row>
    <row r="295" spans="1:11">
      <c r="A295" s="16">
        <v>292</v>
      </c>
      <c r="B295" s="83"/>
      <c r="C295" s="78"/>
      <c r="D295" s="78"/>
      <c r="E295" s="79"/>
      <c r="F295" s="17" t="s">
        <v>11</v>
      </c>
      <c r="G295" s="20">
        <v>25</v>
      </c>
      <c r="H295" s="20">
        <f t="shared" si="25"/>
        <v>250</v>
      </c>
      <c r="I295" s="16">
        <f t="shared" si="26"/>
        <v>73000</v>
      </c>
      <c r="J295" s="20"/>
      <c r="K295" s="1"/>
    </row>
    <row r="296" spans="1:11">
      <c r="A296" s="16">
        <v>293</v>
      </c>
      <c r="B296" s="83"/>
      <c r="C296" s="78"/>
      <c r="D296" s="71" t="s">
        <v>8</v>
      </c>
      <c r="E296" s="77" t="s">
        <v>15</v>
      </c>
      <c r="F296" s="15" t="s">
        <v>12</v>
      </c>
      <c r="G296" s="20">
        <v>25</v>
      </c>
      <c r="H296" s="7">
        <f t="shared" si="25"/>
        <v>250</v>
      </c>
      <c r="I296" s="16">
        <f t="shared" si="26"/>
        <v>73250</v>
      </c>
      <c r="J296" s="20"/>
      <c r="K296" s="9"/>
    </row>
    <row r="297" spans="1:11">
      <c r="A297" s="16">
        <v>294</v>
      </c>
      <c r="B297" s="83"/>
      <c r="C297" s="78"/>
      <c r="D297" s="71"/>
      <c r="E297" s="77"/>
      <c r="F297" s="15" t="s">
        <v>11</v>
      </c>
      <c r="G297" s="20">
        <v>25</v>
      </c>
      <c r="H297" s="7">
        <f t="shared" si="25"/>
        <v>250</v>
      </c>
      <c r="I297" s="16">
        <f t="shared" si="26"/>
        <v>73500</v>
      </c>
      <c r="J297" s="20"/>
      <c r="K297" s="9"/>
    </row>
    <row r="298" spans="1:11">
      <c r="A298" s="16">
        <v>295</v>
      </c>
      <c r="B298" s="83"/>
      <c r="C298" s="78"/>
      <c r="D298" s="71"/>
      <c r="E298" s="77" t="s">
        <v>16</v>
      </c>
      <c r="F298" s="15" t="s">
        <v>12</v>
      </c>
      <c r="G298" s="20">
        <v>25</v>
      </c>
      <c r="H298" s="7">
        <f t="shared" si="25"/>
        <v>250</v>
      </c>
      <c r="I298" s="16">
        <f t="shared" si="26"/>
        <v>73750</v>
      </c>
      <c r="J298" s="20"/>
      <c r="K298" s="9"/>
    </row>
    <row r="299" spans="1:11">
      <c r="A299" s="16">
        <v>296</v>
      </c>
      <c r="B299" s="83"/>
      <c r="C299" s="78"/>
      <c r="D299" s="71"/>
      <c r="E299" s="77"/>
      <c r="F299" s="15" t="s">
        <v>11</v>
      </c>
      <c r="G299" s="20">
        <v>25</v>
      </c>
      <c r="H299" s="7">
        <f t="shared" si="25"/>
        <v>250</v>
      </c>
      <c r="I299" s="16">
        <f t="shared" si="26"/>
        <v>74000</v>
      </c>
      <c r="J299" s="20"/>
      <c r="K299" s="9"/>
    </row>
    <row r="300" spans="1:11">
      <c r="A300" s="16">
        <v>297</v>
      </c>
      <c r="B300" s="83"/>
      <c r="C300" s="78" t="s">
        <v>52</v>
      </c>
      <c r="D300" s="10" t="s">
        <v>10</v>
      </c>
      <c r="E300" s="79" t="s">
        <v>15</v>
      </c>
      <c r="F300" s="17" t="s">
        <v>12</v>
      </c>
      <c r="G300" s="20">
        <v>25</v>
      </c>
      <c r="H300" s="20">
        <f t="shared" si="25"/>
        <v>250</v>
      </c>
      <c r="I300" s="16">
        <f t="shared" si="26"/>
        <v>74250</v>
      </c>
      <c r="J300" s="20"/>
      <c r="K300" s="1"/>
    </row>
    <row r="301" spans="1:11">
      <c r="A301" s="16">
        <v>298</v>
      </c>
      <c r="B301" s="83"/>
      <c r="C301" s="78"/>
      <c r="D301" s="10" t="s">
        <v>8</v>
      </c>
      <c r="E301" s="79"/>
      <c r="F301" s="17" t="s">
        <v>11</v>
      </c>
      <c r="G301" s="20">
        <v>25</v>
      </c>
      <c r="H301" s="20">
        <f t="shared" si="25"/>
        <v>250</v>
      </c>
      <c r="I301" s="16">
        <f t="shared" si="26"/>
        <v>74500</v>
      </c>
      <c r="J301" s="20"/>
      <c r="K301" s="1"/>
    </row>
    <row r="302" spans="1:11">
      <c r="A302" s="16">
        <v>299</v>
      </c>
      <c r="B302" s="83"/>
      <c r="C302" s="78"/>
      <c r="D302" s="10" t="s">
        <v>10</v>
      </c>
      <c r="E302" s="79" t="s">
        <v>16</v>
      </c>
      <c r="F302" s="17" t="s">
        <v>12</v>
      </c>
      <c r="G302" s="20">
        <v>25</v>
      </c>
      <c r="H302" s="20">
        <f t="shared" si="25"/>
        <v>250</v>
      </c>
      <c r="I302" s="16">
        <f t="shared" si="26"/>
        <v>74750</v>
      </c>
      <c r="J302" s="20"/>
      <c r="K302" s="1"/>
    </row>
    <row r="303" spans="1:11">
      <c r="A303" s="16">
        <v>300</v>
      </c>
      <c r="B303" s="83"/>
      <c r="C303" s="78"/>
      <c r="D303" s="10" t="s">
        <v>8</v>
      </c>
      <c r="E303" s="79"/>
      <c r="F303" s="17" t="s">
        <v>11</v>
      </c>
      <c r="G303" s="20">
        <v>25</v>
      </c>
      <c r="H303" s="20">
        <f t="shared" si="25"/>
        <v>250</v>
      </c>
      <c r="I303" s="16">
        <f t="shared" si="26"/>
        <v>75000</v>
      </c>
      <c r="J303" s="20"/>
      <c r="K303" s="1"/>
    </row>
    <row r="304" spans="1:11">
      <c r="A304" s="16">
        <v>301</v>
      </c>
      <c r="B304" s="83"/>
      <c r="C304" s="78"/>
      <c r="D304" s="10" t="s">
        <v>8</v>
      </c>
      <c r="E304" s="77" t="s">
        <v>15</v>
      </c>
      <c r="F304" s="15" t="s">
        <v>12</v>
      </c>
      <c r="G304" s="20">
        <v>25</v>
      </c>
      <c r="H304" s="7">
        <f t="shared" si="25"/>
        <v>250</v>
      </c>
      <c r="I304" s="16">
        <f t="shared" si="26"/>
        <v>75250</v>
      </c>
      <c r="J304" s="20"/>
      <c r="K304" s="9"/>
    </row>
    <row r="305" spans="1:11">
      <c r="A305" s="16">
        <v>302</v>
      </c>
      <c r="B305" s="83"/>
      <c r="C305" s="78"/>
      <c r="D305" s="10" t="s">
        <v>10</v>
      </c>
      <c r="E305" s="77"/>
      <c r="F305" s="15" t="s">
        <v>11</v>
      </c>
      <c r="G305" s="20">
        <v>25</v>
      </c>
      <c r="H305" s="7">
        <f t="shared" si="25"/>
        <v>250</v>
      </c>
      <c r="I305" s="16">
        <f t="shared" si="26"/>
        <v>75500</v>
      </c>
      <c r="J305" s="20"/>
      <c r="K305" s="9"/>
    </row>
    <row r="306" spans="1:11">
      <c r="A306" s="16">
        <v>303</v>
      </c>
      <c r="B306" s="83"/>
      <c r="C306" s="78"/>
      <c r="D306" s="10" t="s">
        <v>8</v>
      </c>
      <c r="E306" s="77" t="s">
        <v>16</v>
      </c>
      <c r="F306" s="15" t="s">
        <v>12</v>
      </c>
      <c r="G306" s="20">
        <v>25</v>
      </c>
      <c r="H306" s="7">
        <f t="shared" si="25"/>
        <v>250</v>
      </c>
      <c r="I306" s="16">
        <f t="shared" si="26"/>
        <v>75750</v>
      </c>
      <c r="J306" s="20"/>
      <c r="K306" s="9"/>
    </row>
    <row r="307" spans="1:11">
      <c r="A307" s="16">
        <v>304</v>
      </c>
      <c r="B307" s="83"/>
      <c r="C307" s="78"/>
      <c r="D307" s="10" t="s">
        <v>10</v>
      </c>
      <c r="E307" s="77"/>
      <c r="F307" s="15" t="s">
        <v>11</v>
      </c>
      <c r="G307" s="20">
        <v>25</v>
      </c>
      <c r="H307" s="7">
        <f t="shared" ref="H307:H323" si="27">G307*10</f>
        <v>250</v>
      </c>
      <c r="I307" s="16">
        <f t="shared" si="26"/>
        <v>76000</v>
      </c>
      <c r="J307" s="20"/>
      <c r="K307" s="9"/>
    </row>
    <row r="308" spans="1:11">
      <c r="A308" s="16">
        <v>305</v>
      </c>
      <c r="B308" s="83"/>
      <c r="C308" s="78" t="s">
        <v>53</v>
      </c>
      <c r="D308" s="78" t="s">
        <v>10</v>
      </c>
      <c r="E308" s="79" t="s">
        <v>15</v>
      </c>
      <c r="F308" s="17" t="s">
        <v>12</v>
      </c>
      <c r="G308" s="20">
        <v>25</v>
      </c>
      <c r="H308" s="20">
        <f t="shared" si="27"/>
        <v>250</v>
      </c>
      <c r="I308" s="16">
        <f t="shared" si="26"/>
        <v>76250</v>
      </c>
      <c r="J308" s="20"/>
      <c r="K308" s="1"/>
    </row>
    <row r="309" spans="1:11">
      <c r="A309" s="16">
        <v>306</v>
      </c>
      <c r="B309" s="83"/>
      <c r="C309" s="78"/>
      <c r="D309" s="78"/>
      <c r="E309" s="79"/>
      <c r="F309" s="17" t="s">
        <v>11</v>
      </c>
      <c r="G309" s="20">
        <v>25</v>
      </c>
      <c r="H309" s="20">
        <f t="shared" si="27"/>
        <v>250</v>
      </c>
      <c r="I309" s="16">
        <f t="shared" si="26"/>
        <v>76500</v>
      </c>
      <c r="J309" s="20"/>
      <c r="K309" s="1"/>
    </row>
    <row r="310" spans="1:11">
      <c r="A310" s="16">
        <v>307</v>
      </c>
      <c r="B310" s="83"/>
      <c r="C310" s="78"/>
      <c r="D310" s="78"/>
      <c r="E310" s="79" t="s">
        <v>16</v>
      </c>
      <c r="F310" s="17" t="s">
        <v>12</v>
      </c>
      <c r="G310" s="20">
        <v>25</v>
      </c>
      <c r="H310" s="20">
        <f t="shared" si="27"/>
        <v>250</v>
      </c>
      <c r="I310" s="16">
        <f t="shared" si="26"/>
        <v>76750</v>
      </c>
      <c r="J310" s="20"/>
      <c r="K310" s="1"/>
    </row>
    <row r="311" spans="1:11">
      <c r="A311" s="16">
        <v>308</v>
      </c>
      <c r="B311" s="83"/>
      <c r="C311" s="78"/>
      <c r="D311" s="78"/>
      <c r="E311" s="79"/>
      <c r="F311" s="17" t="s">
        <v>11</v>
      </c>
      <c r="G311" s="20">
        <v>25</v>
      </c>
      <c r="H311" s="20">
        <f t="shared" si="27"/>
        <v>250</v>
      </c>
      <c r="I311" s="16">
        <f t="shared" si="26"/>
        <v>77000</v>
      </c>
      <c r="J311" s="20"/>
      <c r="K311" s="1"/>
    </row>
    <row r="312" spans="1:11">
      <c r="A312" s="16">
        <v>309</v>
      </c>
      <c r="B312" s="83"/>
      <c r="C312" s="78"/>
      <c r="D312" s="71" t="s">
        <v>8</v>
      </c>
      <c r="E312" s="77" t="s">
        <v>15</v>
      </c>
      <c r="F312" s="15" t="s">
        <v>12</v>
      </c>
      <c r="G312" s="20">
        <v>25</v>
      </c>
      <c r="H312" s="7">
        <f t="shared" si="27"/>
        <v>250</v>
      </c>
      <c r="I312" s="16">
        <f t="shared" si="26"/>
        <v>77250</v>
      </c>
      <c r="J312" s="20"/>
      <c r="K312" s="9"/>
    </row>
    <row r="313" spans="1:11">
      <c r="A313" s="16">
        <v>310</v>
      </c>
      <c r="B313" s="83"/>
      <c r="C313" s="78"/>
      <c r="D313" s="71"/>
      <c r="E313" s="77"/>
      <c r="F313" s="15" t="s">
        <v>11</v>
      </c>
      <c r="G313" s="20">
        <v>25</v>
      </c>
      <c r="H313" s="7">
        <f t="shared" si="27"/>
        <v>250</v>
      </c>
      <c r="I313" s="16">
        <f t="shared" si="26"/>
        <v>77500</v>
      </c>
      <c r="J313" s="20"/>
      <c r="K313" s="9"/>
    </row>
    <row r="314" spans="1:11">
      <c r="A314" s="16">
        <v>311</v>
      </c>
      <c r="B314" s="83"/>
      <c r="C314" s="78"/>
      <c r="D314" s="71"/>
      <c r="E314" s="77" t="s">
        <v>16</v>
      </c>
      <c r="F314" s="15" t="s">
        <v>12</v>
      </c>
      <c r="G314" s="20">
        <v>25</v>
      </c>
      <c r="H314" s="7">
        <f t="shared" si="27"/>
        <v>250</v>
      </c>
      <c r="I314" s="16">
        <f t="shared" si="26"/>
        <v>77750</v>
      </c>
      <c r="J314" s="20"/>
      <c r="K314" s="9"/>
    </row>
    <row r="315" spans="1:11">
      <c r="A315" s="16">
        <v>312</v>
      </c>
      <c r="B315" s="83"/>
      <c r="C315" s="78"/>
      <c r="D315" s="71"/>
      <c r="E315" s="77"/>
      <c r="F315" s="15" t="s">
        <v>11</v>
      </c>
      <c r="G315" s="20">
        <v>25</v>
      </c>
      <c r="H315" s="7">
        <f t="shared" si="27"/>
        <v>250</v>
      </c>
      <c r="I315" s="16">
        <f t="shared" si="26"/>
        <v>78000</v>
      </c>
      <c r="J315" s="20"/>
      <c r="K315" s="9"/>
    </row>
    <row r="316" spans="1:11">
      <c r="A316" s="16">
        <v>313</v>
      </c>
      <c r="B316" s="83"/>
      <c r="C316" s="78" t="s">
        <v>54</v>
      </c>
      <c r="D316" s="10" t="s">
        <v>10</v>
      </c>
      <c r="E316" s="79" t="s">
        <v>15</v>
      </c>
      <c r="F316" s="17" t="s">
        <v>12</v>
      </c>
      <c r="G316" s="20">
        <v>25</v>
      </c>
      <c r="H316" s="20">
        <f t="shared" si="27"/>
        <v>250</v>
      </c>
      <c r="I316" s="16">
        <f t="shared" si="26"/>
        <v>78250</v>
      </c>
      <c r="J316" s="20"/>
      <c r="K316" s="1"/>
    </row>
    <row r="317" spans="1:11">
      <c r="A317" s="16">
        <v>314</v>
      </c>
      <c r="B317" s="83"/>
      <c r="C317" s="78"/>
      <c r="D317" s="10" t="s">
        <v>8</v>
      </c>
      <c r="E317" s="79"/>
      <c r="F317" s="17" t="s">
        <v>11</v>
      </c>
      <c r="G317" s="20">
        <v>25</v>
      </c>
      <c r="H317" s="20">
        <f t="shared" si="27"/>
        <v>250</v>
      </c>
      <c r="I317" s="16">
        <f t="shared" si="26"/>
        <v>78500</v>
      </c>
      <c r="J317" s="20"/>
      <c r="K317" s="1"/>
    </row>
    <row r="318" spans="1:11">
      <c r="A318" s="16">
        <v>315</v>
      </c>
      <c r="B318" s="83"/>
      <c r="C318" s="78"/>
      <c r="D318" s="10" t="s">
        <v>10</v>
      </c>
      <c r="E318" s="79" t="s">
        <v>16</v>
      </c>
      <c r="F318" s="17" t="s">
        <v>12</v>
      </c>
      <c r="G318" s="20">
        <v>25</v>
      </c>
      <c r="H318" s="20">
        <f t="shared" si="27"/>
        <v>250</v>
      </c>
      <c r="I318" s="16">
        <f t="shared" si="26"/>
        <v>78750</v>
      </c>
      <c r="J318" s="20"/>
      <c r="K318" s="1"/>
    </row>
    <row r="319" spans="1:11">
      <c r="A319" s="16">
        <v>316</v>
      </c>
      <c r="B319" s="83"/>
      <c r="C319" s="78"/>
      <c r="D319" s="10" t="s">
        <v>8</v>
      </c>
      <c r="E319" s="79"/>
      <c r="F319" s="17" t="s">
        <v>11</v>
      </c>
      <c r="G319" s="20">
        <v>25</v>
      </c>
      <c r="H319" s="20">
        <f t="shared" si="27"/>
        <v>250</v>
      </c>
      <c r="I319" s="16">
        <f t="shared" si="26"/>
        <v>79000</v>
      </c>
      <c r="J319" s="20"/>
      <c r="K319" s="1"/>
    </row>
    <row r="320" spans="1:11">
      <c r="A320" s="16">
        <v>317</v>
      </c>
      <c r="B320" s="83"/>
      <c r="C320" s="78"/>
      <c r="D320" s="10" t="s">
        <v>8</v>
      </c>
      <c r="E320" s="77" t="s">
        <v>15</v>
      </c>
      <c r="F320" s="15" t="s">
        <v>12</v>
      </c>
      <c r="G320" s="20">
        <v>25</v>
      </c>
      <c r="H320" s="7">
        <f t="shared" si="27"/>
        <v>250</v>
      </c>
      <c r="I320" s="16">
        <f t="shared" si="26"/>
        <v>79250</v>
      </c>
      <c r="J320" s="20"/>
      <c r="K320" s="9"/>
    </row>
    <row r="321" spans="1:11">
      <c r="A321" s="16">
        <v>318</v>
      </c>
      <c r="B321" s="83"/>
      <c r="C321" s="78"/>
      <c r="D321" s="10" t="s">
        <v>10</v>
      </c>
      <c r="E321" s="77"/>
      <c r="F321" s="15" t="s">
        <v>11</v>
      </c>
      <c r="G321" s="20">
        <v>25</v>
      </c>
      <c r="H321" s="7">
        <f t="shared" si="27"/>
        <v>250</v>
      </c>
      <c r="I321" s="16">
        <f t="shared" si="26"/>
        <v>79500</v>
      </c>
      <c r="J321" s="20"/>
      <c r="K321" s="9"/>
    </row>
    <row r="322" spans="1:11">
      <c r="A322" s="16">
        <v>319</v>
      </c>
      <c r="B322" s="83"/>
      <c r="C322" s="78"/>
      <c r="D322" s="10" t="s">
        <v>8</v>
      </c>
      <c r="E322" s="77" t="s">
        <v>16</v>
      </c>
      <c r="F322" s="15" t="s">
        <v>12</v>
      </c>
      <c r="G322" s="20">
        <v>25</v>
      </c>
      <c r="H322" s="7">
        <f t="shared" si="27"/>
        <v>250</v>
      </c>
      <c r="I322" s="16">
        <f t="shared" si="26"/>
        <v>79750</v>
      </c>
      <c r="J322" s="20"/>
      <c r="K322" s="9"/>
    </row>
    <row r="323" spans="1:11">
      <c r="A323" s="16">
        <v>320</v>
      </c>
      <c r="B323" s="84"/>
      <c r="C323" s="78"/>
      <c r="D323" s="10" t="s">
        <v>10</v>
      </c>
      <c r="E323" s="77"/>
      <c r="F323" s="15" t="s">
        <v>11</v>
      </c>
      <c r="G323" s="20">
        <v>25</v>
      </c>
      <c r="H323" s="7">
        <f t="shared" si="27"/>
        <v>250</v>
      </c>
      <c r="I323" s="16">
        <f t="shared" si="26"/>
        <v>80000</v>
      </c>
      <c r="J323" s="20"/>
      <c r="K323" s="9"/>
    </row>
  </sheetData>
  <mergeCells count="170"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36:C43"/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C76:C83"/>
    <mergeCell ref="D76:D79"/>
    <mergeCell ref="D80:D83"/>
    <mergeCell ref="C84:C91"/>
    <mergeCell ref="D84:D87"/>
    <mergeCell ref="E84:E85"/>
    <mergeCell ref="E86:E87"/>
    <mergeCell ref="D88:D91"/>
    <mergeCell ref="E88:E89"/>
    <mergeCell ref="E90:E91"/>
    <mergeCell ref="C92:C99"/>
    <mergeCell ref="E92:E93"/>
    <mergeCell ref="E94:E95"/>
    <mergeCell ref="E96:E97"/>
    <mergeCell ref="E98:E99"/>
    <mergeCell ref="C100:C107"/>
    <mergeCell ref="D100:D103"/>
    <mergeCell ref="E100:E101"/>
    <mergeCell ref="E102:E103"/>
    <mergeCell ref="D104:D107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E136:E137"/>
    <mergeCell ref="E138:E139"/>
    <mergeCell ref="C140:C147"/>
    <mergeCell ref="E140:E141"/>
    <mergeCell ref="E142:E143"/>
    <mergeCell ref="E144:E145"/>
    <mergeCell ref="E146:E147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56:C163"/>
    <mergeCell ref="E156:E157"/>
    <mergeCell ref="E158:E159"/>
    <mergeCell ref="E160:E161"/>
    <mergeCell ref="E162:E163"/>
    <mergeCell ref="C148:C155"/>
    <mergeCell ref="D148:D151"/>
    <mergeCell ref="E148:E149"/>
    <mergeCell ref="E150:E151"/>
    <mergeCell ref="D152:D155"/>
    <mergeCell ref="E152:E153"/>
    <mergeCell ref="E154:E155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C220:C227"/>
    <mergeCell ref="D220:D223"/>
    <mergeCell ref="D224:D227"/>
    <mergeCell ref="C228:C235"/>
    <mergeCell ref="D228:D231"/>
    <mergeCell ref="D232:D235"/>
    <mergeCell ref="D196:D199"/>
    <mergeCell ref="D200:D203"/>
    <mergeCell ref="C204:C211"/>
    <mergeCell ref="C212:C219"/>
    <mergeCell ref="D212:D215"/>
    <mergeCell ref="D216:D219"/>
    <mergeCell ref="C236:C243"/>
    <mergeCell ref="D236:D239"/>
    <mergeCell ref="D240:D243"/>
    <mergeCell ref="C244:C251"/>
    <mergeCell ref="D244:D247"/>
    <mergeCell ref="E244:E245"/>
    <mergeCell ref="E246:E247"/>
    <mergeCell ref="D248:D251"/>
    <mergeCell ref="E248:E249"/>
    <mergeCell ref="E250:E251"/>
    <mergeCell ref="C252:C259"/>
    <mergeCell ref="E252:E253"/>
    <mergeCell ref="E254:E255"/>
    <mergeCell ref="E256:E257"/>
    <mergeCell ref="E258:E259"/>
    <mergeCell ref="C260:C267"/>
    <mergeCell ref="D260:D263"/>
    <mergeCell ref="E260:E261"/>
    <mergeCell ref="E262:E263"/>
    <mergeCell ref="D264:D267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3A25-0F16-46DD-90D6-054193614933}">
  <dimension ref="A1:N323"/>
  <sheetViews>
    <sheetView topLeftCell="A49" zoomScale="98" zoomScaleNormal="98" workbookViewId="0">
      <selection activeCell="J4" sqref="J4"/>
    </sheetView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40">
        <v>1</v>
      </c>
      <c r="B4" s="82">
        <v>1</v>
      </c>
      <c r="C4" s="78" t="s">
        <v>22</v>
      </c>
      <c r="D4" s="81" t="s">
        <v>10</v>
      </c>
      <c r="E4" s="4"/>
      <c r="F4" s="4"/>
      <c r="G4" s="41">
        <v>25</v>
      </c>
      <c r="H4" s="41">
        <f t="shared" ref="H4:H9" si="0">G4*10</f>
        <v>250</v>
      </c>
      <c r="I4" s="40">
        <f t="shared" ref="I4:I67" si="1">A4*H4</f>
        <v>250</v>
      </c>
      <c r="J4" s="69" t="str">
        <f>_xlfn.CONCAT("fft_",A4,".txt")</f>
        <v>fft_1.txt</v>
      </c>
      <c r="K4" s="40"/>
      <c r="M4" s="22" t="s">
        <v>81</v>
      </c>
      <c r="N4" s="1">
        <f>COUNTIF(J4:J163, "*")</f>
        <v>112</v>
      </c>
    </row>
    <row r="5" spans="1:14" ht="15" customHeight="1">
      <c r="A5" s="40">
        <v>2</v>
      </c>
      <c r="B5" s="83"/>
      <c r="C5" s="78"/>
      <c r="D5" s="81"/>
      <c r="E5" s="4"/>
      <c r="F5" s="4"/>
      <c r="G5" s="41">
        <v>25</v>
      </c>
      <c r="H5" s="41">
        <f t="shared" si="0"/>
        <v>250</v>
      </c>
      <c r="I5" s="40">
        <f t="shared" si="1"/>
        <v>500</v>
      </c>
      <c r="J5" s="69" t="str">
        <f t="shared" ref="J5:J68" si="2">_xlfn.CONCAT("fft_",A5,".txt")</f>
        <v>fft_2.txt</v>
      </c>
      <c r="K5" s="40"/>
      <c r="M5" s="1" t="s">
        <v>82</v>
      </c>
      <c r="N5" s="1">
        <f>SUMIF(J4:J163,"*",H4:H163)</f>
        <v>34000</v>
      </c>
    </row>
    <row r="6" spans="1:14" ht="15" customHeight="1">
      <c r="A6" s="40">
        <v>3</v>
      </c>
      <c r="B6" s="83"/>
      <c r="C6" s="78"/>
      <c r="D6" s="81"/>
      <c r="E6" s="4"/>
      <c r="F6" s="4"/>
      <c r="G6" s="41">
        <v>25</v>
      </c>
      <c r="H6" s="41">
        <f t="shared" si="0"/>
        <v>250</v>
      </c>
      <c r="I6" s="40">
        <f t="shared" si="1"/>
        <v>750</v>
      </c>
      <c r="J6" s="69" t="str">
        <f t="shared" si="2"/>
        <v>fft_3.txt</v>
      </c>
      <c r="K6" s="40"/>
      <c r="M6" s="1" t="s">
        <v>160</v>
      </c>
      <c r="N6" s="1">
        <f>SUMIF($J4:$J83,"*",$H4:$H83)</f>
        <v>18000</v>
      </c>
    </row>
    <row r="7" spans="1:14" ht="15" customHeight="1">
      <c r="A7" s="40">
        <v>4</v>
      </c>
      <c r="B7" s="83"/>
      <c r="C7" s="78"/>
      <c r="D7" s="81"/>
      <c r="E7" s="4"/>
      <c r="F7" s="4"/>
      <c r="G7" s="41">
        <v>25</v>
      </c>
      <c r="H7" s="41">
        <f t="shared" si="0"/>
        <v>250</v>
      </c>
      <c r="I7" s="40">
        <f t="shared" si="1"/>
        <v>1000</v>
      </c>
      <c r="J7" s="69" t="str">
        <f t="shared" si="2"/>
        <v>fft_4.txt</v>
      </c>
      <c r="K7" s="40"/>
      <c r="M7" s="1" t="s">
        <v>161</v>
      </c>
      <c r="N7" s="1">
        <f>SUMIF($J84:$J163,"*",$H84:$H163)</f>
        <v>16000</v>
      </c>
    </row>
    <row r="8" spans="1:14" ht="15" customHeight="1">
      <c r="A8" s="40">
        <v>5</v>
      </c>
      <c r="B8" s="83"/>
      <c r="C8" s="78"/>
      <c r="D8" s="81" t="s">
        <v>8</v>
      </c>
      <c r="E8" s="4"/>
      <c r="F8" s="4"/>
      <c r="G8" s="41">
        <v>25</v>
      </c>
      <c r="H8" s="41">
        <f t="shared" si="0"/>
        <v>250</v>
      </c>
      <c r="I8" s="40">
        <f t="shared" si="1"/>
        <v>1250</v>
      </c>
      <c r="J8" s="69" t="str">
        <f t="shared" si="2"/>
        <v>fft_5.txt</v>
      </c>
      <c r="K8" s="40"/>
    </row>
    <row r="9" spans="1:14" ht="15" customHeight="1">
      <c r="A9" s="40">
        <v>6</v>
      </c>
      <c r="B9" s="83"/>
      <c r="C9" s="78"/>
      <c r="D9" s="81"/>
      <c r="E9" s="4"/>
      <c r="F9" s="4"/>
      <c r="G9" s="41">
        <v>25</v>
      </c>
      <c r="H9" s="41">
        <f t="shared" si="0"/>
        <v>250</v>
      </c>
      <c r="I9" s="40">
        <f t="shared" si="1"/>
        <v>1500</v>
      </c>
      <c r="J9" s="69" t="str">
        <f t="shared" si="2"/>
        <v>fft_6.txt</v>
      </c>
      <c r="K9" s="40"/>
      <c r="M9" t="s">
        <v>4</v>
      </c>
      <c r="N9" t="s">
        <v>124</v>
      </c>
    </row>
    <row r="10" spans="1:14" ht="15" customHeight="1">
      <c r="A10" s="40">
        <v>7</v>
      </c>
      <c r="B10" s="83"/>
      <c r="C10" s="78"/>
      <c r="D10" s="81"/>
      <c r="E10" s="4"/>
      <c r="F10" s="4"/>
      <c r="G10" s="41">
        <v>25</v>
      </c>
      <c r="H10" s="41">
        <f>G10*10</f>
        <v>250</v>
      </c>
      <c r="I10" s="40">
        <f t="shared" si="1"/>
        <v>1750</v>
      </c>
      <c r="J10" s="69" t="str">
        <f t="shared" si="2"/>
        <v>fft_7.txt</v>
      </c>
      <c r="K10" s="40"/>
      <c r="M10" t="s">
        <v>20</v>
      </c>
      <c r="N10" t="s">
        <v>125</v>
      </c>
    </row>
    <row r="11" spans="1:14" ht="15" customHeight="1">
      <c r="A11" s="40">
        <v>8</v>
      </c>
      <c r="B11" s="83"/>
      <c r="C11" s="78"/>
      <c r="D11" s="81"/>
      <c r="E11" s="4"/>
      <c r="F11" s="4"/>
      <c r="G11" s="41">
        <v>25</v>
      </c>
      <c r="H11" s="41">
        <f t="shared" ref="H11:H124" si="3">G11*10</f>
        <v>250</v>
      </c>
      <c r="I11" s="40">
        <f t="shared" si="1"/>
        <v>2000</v>
      </c>
      <c r="J11" s="69" t="str">
        <f t="shared" si="2"/>
        <v>fft_8.txt</v>
      </c>
      <c r="K11" s="40"/>
      <c r="M11" t="s">
        <v>162</v>
      </c>
      <c r="N11" t="s">
        <v>163</v>
      </c>
    </row>
    <row r="12" spans="1:14" ht="15" customHeight="1">
      <c r="A12" s="40">
        <v>9</v>
      </c>
      <c r="B12" s="83"/>
      <c r="C12" s="78" t="s">
        <v>25</v>
      </c>
      <c r="D12" s="21" t="s">
        <v>10</v>
      </c>
      <c r="E12" s="4"/>
      <c r="F12" s="4"/>
      <c r="G12" s="41">
        <v>25</v>
      </c>
      <c r="H12" s="41">
        <f t="shared" si="3"/>
        <v>250</v>
      </c>
      <c r="I12" s="40">
        <f t="shared" si="1"/>
        <v>2250</v>
      </c>
      <c r="J12" s="69" t="str">
        <f t="shared" si="2"/>
        <v>fft_9.txt</v>
      </c>
      <c r="K12" s="40"/>
      <c r="M12" t="s">
        <v>164</v>
      </c>
      <c r="N12" t="s">
        <v>165</v>
      </c>
    </row>
    <row r="13" spans="1:14" ht="15" customHeight="1">
      <c r="A13" s="40">
        <v>10</v>
      </c>
      <c r="B13" s="83"/>
      <c r="C13" s="78"/>
      <c r="D13" s="21" t="s">
        <v>8</v>
      </c>
      <c r="E13" s="4"/>
      <c r="F13" s="4"/>
      <c r="G13" s="41">
        <v>25</v>
      </c>
      <c r="H13" s="41">
        <f t="shared" si="3"/>
        <v>250</v>
      </c>
      <c r="I13" s="40">
        <f t="shared" si="1"/>
        <v>2500</v>
      </c>
      <c r="J13" s="69" t="str">
        <f t="shared" si="2"/>
        <v>fft_10.txt</v>
      </c>
      <c r="K13" s="40"/>
      <c r="M13" t="s">
        <v>166</v>
      </c>
      <c r="N13" t="s">
        <v>167</v>
      </c>
    </row>
    <row r="14" spans="1:14" ht="15" customHeight="1">
      <c r="A14" s="40">
        <v>11</v>
      </c>
      <c r="B14" s="83"/>
      <c r="C14" s="78"/>
      <c r="D14" s="21" t="s">
        <v>10</v>
      </c>
      <c r="E14" s="4"/>
      <c r="F14" s="4"/>
      <c r="G14" s="41">
        <v>25</v>
      </c>
      <c r="H14" s="41">
        <f t="shared" si="3"/>
        <v>250</v>
      </c>
      <c r="I14" s="40">
        <f t="shared" si="1"/>
        <v>2750</v>
      </c>
      <c r="J14" s="69" t="str">
        <f t="shared" si="2"/>
        <v>fft_11.txt</v>
      </c>
      <c r="K14" s="40"/>
    </row>
    <row r="15" spans="1:14" ht="15" customHeight="1">
      <c r="A15" s="40">
        <v>12</v>
      </c>
      <c r="B15" s="83"/>
      <c r="C15" s="78"/>
      <c r="D15" s="21" t="s">
        <v>8</v>
      </c>
      <c r="E15" s="4"/>
      <c r="F15" s="4"/>
      <c r="G15" s="41">
        <v>25</v>
      </c>
      <c r="H15" s="41">
        <f t="shared" si="3"/>
        <v>250</v>
      </c>
      <c r="I15" s="40">
        <f t="shared" si="1"/>
        <v>3000</v>
      </c>
      <c r="J15" s="69" t="str">
        <f t="shared" si="2"/>
        <v>fft_12.txt</v>
      </c>
      <c r="K15" s="40"/>
    </row>
    <row r="16" spans="1:14" ht="15" customHeight="1">
      <c r="A16" s="40">
        <v>13</v>
      </c>
      <c r="B16" s="83"/>
      <c r="C16" s="78"/>
      <c r="D16" s="21" t="s">
        <v>10</v>
      </c>
      <c r="E16" s="4"/>
      <c r="F16" s="4"/>
      <c r="G16" s="41">
        <v>25</v>
      </c>
      <c r="H16" s="41">
        <f t="shared" si="3"/>
        <v>250</v>
      </c>
      <c r="I16" s="40">
        <f t="shared" si="1"/>
        <v>3250</v>
      </c>
      <c r="J16" s="69" t="str">
        <f t="shared" si="2"/>
        <v>fft_13.txt</v>
      </c>
      <c r="K16" s="40"/>
    </row>
    <row r="17" spans="1:11" ht="15" customHeight="1">
      <c r="A17" s="40">
        <v>14</v>
      </c>
      <c r="B17" s="83"/>
      <c r="C17" s="78"/>
      <c r="D17" s="21" t="s">
        <v>8</v>
      </c>
      <c r="E17" s="4"/>
      <c r="F17" s="4"/>
      <c r="G17" s="41">
        <v>25</v>
      </c>
      <c r="H17" s="41">
        <f t="shared" si="3"/>
        <v>250</v>
      </c>
      <c r="I17" s="40">
        <f t="shared" si="1"/>
        <v>3500</v>
      </c>
      <c r="J17" s="69" t="str">
        <f t="shared" si="2"/>
        <v>fft_14.txt</v>
      </c>
      <c r="K17" s="40"/>
    </row>
    <row r="18" spans="1:11" ht="15" customHeight="1">
      <c r="A18" s="40">
        <v>15</v>
      </c>
      <c r="B18" s="83"/>
      <c r="C18" s="78"/>
      <c r="D18" s="21" t="s">
        <v>10</v>
      </c>
      <c r="E18" s="4"/>
      <c r="F18" s="4"/>
      <c r="G18" s="41">
        <v>25</v>
      </c>
      <c r="H18" s="41">
        <f>G18*10</f>
        <v>250</v>
      </c>
      <c r="I18" s="40">
        <f t="shared" si="1"/>
        <v>3750</v>
      </c>
      <c r="J18" s="69" t="str">
        <f t="shared" si="2"/>
        <v>fft_15.txt</v>
      </c>
      <c r="K18" s="40"/>
    </row>
    <row r="19" spans="1:11" ht="15" customHeight="1">
      <c r="A19" s="40">
        <v>16</v>
      </c>
      <c r="B19" s="83"/>
      <c r="C19" s="78"/>
      <c r="D19" s="21" t="s">
        <v>8</v>
      </c>
      <c r="E19" s="4"/>
      <c r="F19" s="4"/>
      <c r="G19" s="41">
        <v>25</v>
      </c>
      <c r="H19" s="41">
        <f t="shared" ref="H19:H25" si="4">G19*10</f>
        <v>250</v>
      </c>
      <c r="I19" s="40">
        <f t="shared" si="1"/>
        <v>4000</v>
      </c>
      <c r="J19" s="69" t="str">
        <f t="shared" si="2"/>
        <v>fft_16.txt</v>
      </c>
      <c r="K19" s="40"/>
    </row>
    <row r="20" spans="1:11" ht="15" customHeight="1">
      <c r="A20" s="40">
        <v>17</v>
      </c>
      <c r="B20" s="83"/>
      <c r="C20" s="78" t="s">
        <v>24</v>
      </c>
      <c r="D20" s="81" t="s">
        <v>10</v>
      </c>
      <c r="E20" s="4"/>
      <c r="F20" s="4"/>
      <c r="G20" s="41">
        <v>25</v>
      </c>
      <c r="H20" s="41">
        <f t="shared" si="4"/>
        <v>250</v>
      </c>
      <c r="I20" s="40">
        <f t="shared" si="1"/>
        <v>4250</v>
      </c>
      <c r="J20" s="69" t="str">
        <f t="shared" si="2"/>
        <v>fft_17.txt</v>
      </c>
      <c r="K20" s="40"/>
    </row>
    <row r="21" spans="1:11" ht="15" customHeight="1">
      <c r="A21" s="40">
        <v>18</v>
      </c>
      <c r="B21" s="83"/>
      <c r="C21" s="78"/>
      <c r="D21" s="81"/>
      <c r="E21" s="4"/>
      <c r="F21" s="4"/>
      <c r="G21" s="41">
        <v>25</v>
      </c>
      <c r="H21" s="41">
        <f t="shared" si="4"/>
        <v>250</v>
      </c>
      <c r="I21" s="40">
        <f t="shared" si="1"/>
        <v>4500</v>
      </c>
      <c r="J21" s="69" t="str">
        <f t="shared" si="2"/>
        <v>fft_18.txt</v>
      </c>
      <c r="K21" s="40"/>
    </row>
    <row r="22" spans="1:11" ht="15" customHeight="1">
      <c r="A22" s="40">
        <v>19</v>
      </c>
      <c r="B22" s="83"/>
      <c r="C22" s="78"/>
      <c r="D22" s="81"/>
      <c r="E22" s="4"/>
      <c r="F22" s="4"/>
      <c r="G22" s="41">
        <v>25</v>
      </c>
      <c r="H22" s="41">
        <f t="shared" si="4"/>
        <v>250</v>
      </c>
      <c r="I22" s="40">
        <f t="shared" si="1"/>
        <v>4750</v>
      </c>
      <c r="J22" s="69" t="str">
        <f t="shared" si="2"/>
        <v>fft_19.txt</v>
      </c>
      <c r="K22" s="40"/>
    </row>
    <row r="23" spans="1:11" ht="15" customHeight="1">
      <c r="A23" s="40">
        <v>20</v>
      </c>
      <c r="B23" s="83"/>
      <c r="C23" s="78"/>
      <c r="D23" s="81"/>
      <c r="E23" s="4"/>
      <c r="F23" s="4"/>
      <c r="G23" s="41">
        <v>25</v>
      </c>
      <c r="H23" s="41">
        <f t="shared" si="4"/>
        <v>250</v>
      </c>
      <c r="I23" s="40">
        <f t="shared" si="1"/>
        <v>5000</v>
      </c>
      <c r="J23" s="69" t="str">
        <f t="shared" si="2"/>
        <v>fft_20.txt</v>
      </c>
      <c r="K23" s="40"/>
    </row>
    <row r="24" spans="1:11" ht="15" customHeight="1">
      <c r="A24" s="40">
        <v>21</v>
      </c>
      <c r="B24" s="83"/>
      <c r="C24" s="78"/>
      <c r="D24" s="81" t="s">
        <v>8</v>
      </c>
      <c r="E24" s="4"/>
      <c r="F24" s="4"/>
      <c r="G24" s="41">
        <v>25</v>
      </c>
      <c r="H24" s="41">
        <f t="shared" si="4"/>
        <v>250</v>
      </c>
      <c r="I24" s="40">
        <f t="shared" si="1"/>
        <v>5250</v>
      </c>
      <c r="J24" s="69" t="str">
        <f t="shared" si="2"/>
        <v>fft_21.txt</v>
      </c>
      <c r="K24" s="40"/>
    </row>
    <row r="25" spans="1:11" ht="15" customHeight="1">
      <c r="A25" s="40">
        <v>22</v>
      </c>
      <c r="B25" s="83"/>
      <c r="C25" s="78"/>
      <c r="D25" s="81"/>
      <c r="E25" s="4"/>
      <c r="F25" s="4"/>
      <c r="G25" s="41">
        <v>25</v>
      </c>
      <c r="H25" s="41">
        <f t="shared" si="4"/>
        <v>250</v>
      </c>
      <c r="I25" s="40">
        <f t="shared" si="1"/>
        <v>5500</v>
      </c>
      <c r="J25" s="69" t="str">
        <f t="shared" si="2"/>
        <v>fft_22.txt</v>
      </c>
      <c r="K25" s="40"/>
    </row>
    <row r="26" spans="1:11" ht="15" customHeight="1">
      <c r="A26" s="40">
        <v>23</v>
      </c>
      <c r="B26" s="83"/>
      <c r="C26" s="78"/>
      <c r="D26" s="81"/>
      <c r="E26" s="4"/>
      <c r="F26" s="4"/>
      <c r="G26" s="41">
        <v>25</v>
      </c>
      <c r="H26" s="41">
        <f>G26*10</f>
        <v>250</v>
      </c>
      <c r="I26" s="40">
        <f t="shared" si="1"/>
        <v>5750</v>
      </c>
      <c r="J26" s="69" t="str">
        <f t="shared" si="2"/>
        <v>fft_23.txt</v>
      </c>
      <c r="K26" s="40"/>
    </row>
    <row r="27" spans="1:11" ht="15" customHeight="1">
      <c r="A27" s="40">
        <v>24</v>
      </c>
      <c r="B27" s="83"/>
      <c r="C27" s="78"/>
      <c r="D27" s="81"/>
      <c r="E27" s="4"/>
      <c r="F27" s="4"/>
      <c r="G27" s="41">
        <v>25</v>
      </c>
      <c r="H27" s="41">
        <f t="shared" ref="H27:H33" si="5">G27*10</f>
        <v>250</v>
      </c>
      <c r="I27" s="40">
        <f t="shared" si="1"/>
        <v>6000</v>
      </c>
      <c r="J27" s="69" t="str">
        <f t="shared" si="2"/>
        <v>fft_24.txt</v>
      </c>
      <c r="K27" s="40"/>
    </row>
    <row r="28" spans="1:11" ht="15" customHeight="1">
      <c r="A28" s="40">
        <v>25</v>
      </c>
      <c r="B28" s="83"/>
      <c r="C28" s="78" t="s">
        <v>23</v>
      </c>
      <c r="D28" s="21" t="s">
        <v>10</v>
      </c>
      <c r="E28" s="4"/>
      <c r="F28" s="4"/>
      <c r="G28" s="41">
        <v>25</v>
      </c>
      <c r="H28" s="41">
        <f t="shared" si="5"/>
        <v>250</v>
      </c>
      <c r="I28" s="40">
        <f t="shared" si="1"/>
        <v>6250</v>
      </c>
      <c r="J28" s="69" t="str">
        <f t="shared" si="2"/>
        <v>fft_25.txt</v>
      </c>
      <c r="K28" s="40"/>
    </row>
    <row r="29" spans="1:11" ht="15" customHeight="1">
      <c r="A29" s="40">
        <v>26</v>
      </c>
      <c r="B29" s="83"/>
      <c r="C29" s="78"/>
      <c r="D29" s="21" t="s">
        <v>8</v>
      </c>
      <c r="E29" s="4"/>
      <c r="F29" s="4"/>
      <c r="G29" s="41">
        <v>25</v>
      </c>
      <c r="H29" s="41">
        <f t="shared" si="5"/>
        <v>250</v>
      </c>
      <c r="I29" s="40">
        <f t="shared" si="1"/>
        <v>6500</v>
      </c>
      <c r="J29" s="69" t="str">
        <f t="shared" si="2"/>
        <v>fft_26.txt</v>
      </c>
      <c r="K29" s="40"/>
    </row>
    <row r="30" spans="1:11" ht="15" customHeight="1">
      <c r="A30" s="40">
        <v>27</v>
      </c>
      <c r="B30" s="83"/>
      <c r="C30" s="78"/>
      <c r="D30" s="21" t="s">
        <v>10</v>
      </c>
      <c r="E30" s="4"/>
      <c r="F30" s="4"/>
      <c r="G30" s="41">
        <v>25</v>
      </c>
      <c r="H30" s="41">
        <f t="shared" si="5"/>
        <v>250</v>
      </c>
      <c r="I30" s="40">
        <f t="shared" si="1"/>
        <v>6750</v>
      </c>
      <c r="J30" s="69" t="str">
        <f t="shared" si="2"/>
        <v>fft_27.txt</v>
      </c>
      <c r="K30" s="40"/>
    </row>
    <row r="31" spans="1:11" ht="15" customHeight="1">
      <c r="A31" s="40">
        <v>28</v>
      </c>
      <c r="B31" s="83"/>
      <c r="C31" s="78"/>
      <c r="D31" s="21" t="s">
        <v>8</v>
      </c>
      <c r="E31" s="4"/>
      <c r="F31" s="4"/>
      <c r="G31" s="41">
        <v>25</v>
      </c>
      <c r="H31" s="41">
        <f t="shared" si="5"/>
        <v>250</v>
      </c>
      <c r="I31" s="40">
        <f t="shared" si="1"/>
        <v>7000</v>
      </c>
      <c r="J31" s="69" t="str">
        <f t="shared" si="2"/>
        <v>fft_28.txt</v>
      </c>
      <c r="K31" s="40"/>
    </row>
    <row r="32" spans="1:11" ht="15" customHeight="1">
      <c r="A32" s="40">
        <v>29</v>
      </c>
      <c r="B32" s="83"/>
      <c r="C32" s="78"/>
      <c r="D32" s="21" t="s">
        <v>10</v>
      </c>
      <c r="E32" s="4"/>
      <c r="F32" s="4"/>
      <c r="G32" s="41">
        <v>25</v>
      </c>
      <c r="H32" s="41">
        <f t="shared" si="5"/>
        <v>250</v>
      </c>
      <c r="I32" s="40">
        <f t="shared" si="1"/>
        <v>7250</v>
      </c>
      <c r="J32" s="69" t="str">
        <f t="shared" si="2"/>
        <v>fft_29.txt</v>
      </c>
      <c r="K32" s="40"/>
    </row>
    <row r="33" spans="1:11" ht="15" customHeight="1">
      <c r="A33" s="40">
        <v>30</v>
      </c>
      <c r="B33" s="83"/>
      <c r="C33" s="78"/>
      <c r="D33" s="21" t="s">
        <v>8</v>
      </c>
      <c r="E33" s="4"/>
      <c r="F33" s="4"/>
      <c r="G33" s="41">
        <v>25</v>
      </c>
      <c r="H33" s="41">
        <f t="shared" si="5"/>
        <v>250</v>
      </c>
      <c r="I33" s="40">
        <f t="shared" si="1"/>
        <v>7500</v>
      </c>
      <c r="J33" s="69" t="str">
        <f t="shared" si="2"/>
        <v>fft_30.txt</v>
      </c>
      <c r="K33" s="40"/>
    </row>
    <row r="34" spans="1:11" ht="15" customHeight="1">
      <c r="A34" s="40">
        <v>31</v>
      </c>
      <c r="B34" s="83"/>
      <c r="C34" s="78"/>
      <c r="D34" s="21" t="s">
        <v>10</v>
      </c>
      <c r="E34" s="4"/>
      <c r="F34" s="4"/>
      <c r="G34" s="41">
        <v>25</v>
      </c>
      <c r="H34" s="41">
        <f>G34*10</f>
        <v>250</v>
      </c>
      <c r="I34" s="40">
        <f t="shared" si="1"/>
        <v>7750</v>
      </c>
      <c r="J34" s="69" t="str">
        <f t="shared" si="2"/>
        <v>fft_31.txt</v>
      </c>
      <c r="K34" s="40"/>
    </row>
    <row r="35" spans="1:11" ht="15" customHeight="1">
      <c r="A35" s="40">
        <v>32</v>
      </c>
      <c r="B35" s="83"/>
      <c r="C35" s="78"/>
      <c r="D35" s="21" t="s">
        <v>8</v>
      </c>
      <c r="E35" s="4"/>
      <c r="F35" s="4"/>
      <c r="G35" s="41">
        <v>25</v>
      </c>
      <c r="H35" s="41">
        <f t="shared" ref="H35:H41" si="6">G35*10</f>
        <v>250</v>
      </c>
      <c r="I35" s="40">
        <f t="shared" si="1"/>
        <v>8000</v>
      </c>
      <c r="J35" s="69" t="str">
        <f t="shared" si="2"/>
        <v>fft_32.txt</v>
      </c>
      <c r="K35" s="40"/>
    </row>
    <row r="36" spans="1:11" ht="15" customHeight="1">
      <c r="A36" s="40">
        <v>33</v>
      </c>
      <c r="B36" s="83"/>
      <c r="C36" s="78" t="s">
        <v>26</v>
      </c>
      <c r="D36" s="81" t="s">
        <v>10</v>
      </c>
      <c r="E36" s="4"/>
      <c r="F36" s="4"/>
      <c r="G36" s="41">
        <v>25</v>
      </c>
      <c r="H36" s="41">
        <f t="shared" si="6"/>
        <v>250</v>
      </c>
      <c r="I36" s="40">
        <f t="shared" si="1"/>
        <v>8250</v>
      </c>
      <c r="J36" s="69" t="str">
        <f t="shared" si="2"/>
        <v>fft_33.txt</v>
      </c>
      <c r="K36" s="40"/>
    </row>
    <row r="37" spans="1:11" ht="15" customHeight="1">
      <c r="A37" s="40">
        <v>34</v>
      </c>
      <c r="B37" s="83"/>
      <c r="C37" s="78"/>
      <c r="D37" s="81"/>
      <c r="E37" s="4"/>
      <c r="F37" s="4"/>
      <c r="G37" s="41">
        <v>25</v>
      </c>
      <c r="H37" s="41">
        <f t="shared" si="6"/>
        <v>250</v>
      </c>
      <c r="I37" s="40">
        <f t="shared" si="1"/>
        <v>8500</v>
      </c>
      <c r="J37" s="69" t="str">
        <f t="shared" si="2"/>
        <v>fft_34.txt</v>
      </c>
      <c r="K37" s="40"/>
    </row>
    <row r="38" spans="1:11" ht="15" customHeight="1">
      <c r="A38" s="40">
        <v>35</v>
      </c>
      <c r="B38" s="83"/>
      <c r="C38" s="78"/>
      <c r="D38" s="81"/>
      <c r="E38" s="4"/>
      <c r="F38" s="4"/>
      <c r="G38" s="41">
        <v>25</v>
      </c>
      <c r="H38" s="41">
        <f t="shared" si="6"/>
        <v>250</v>
      </c>
      <c r="I38" s="40">
        <f t="shared" si="1"/>
        <v>8750</v>
      </c>
      <c r="J38" s="69" t="str">
        <f t="shared" si="2"/>
        <v>fft_35.txt</v>
      </c>
      <c r="K38" s="40"/>
    </row>
    <row r="39" spans="1:11" ht="15" customHeight="1">
      <c r="A39" s="40">
        <v>36</v>
      </c>
      <c r="B39" s="83"/>
      <c r="C39" s="78"/>
      <c r="D39" s="81"/>
      <c r="E39" s="4"/>
      <c r="F39" s="4"/>
      <c r="G39" s="41">
        <v>25</v>
      </c>
      <c r="H39" s="41">
        <f t="shared" si="6"/>
        <v>250</v>
      </c>
      <c r="I39" s="40">
        <f t="shared" si="1"/>
        <v>9000</v>
      </c>
      <c r="J39" s="69" t="str">
        <f t="shared" si="2"/>
        <v>fft_36.txt</v>
      </c>
      <c r="K39" s="40"/>
    </row>
    <row r="40" spans="1:11" ht="15" customHeight="1">
      <c r="A40" s="40">
        <v>37</v>
      </c>
      <c r="B40" s="83"/>
      <c r="C40" s="78"/>
      <c r="D40" s="81" t="s">
        <v>8</v>
      </c>
      <c r="E40" s="4"/>
      <c r="F40" s="4"/>
      <c r="G40" s="41">
        <v>25</v>
      </c>
      <c r="H40" s="41">
        <f t="shared" si="6"/>
        <v>250</v>
      </c>
      <c r="I40" s="40">
        <f t="shared" si="1"/>
        <v>9250</v>
      </c>
      <c r="J40" s="69" t="str">
        <f t="shared" si="2"/>
        <v>fft_37.txt</v>
      </c>
      <c r="K40" s="40"/>
    </row>
    <row r="41" spans="1:11" ht="15" customHeight="1">
      <c r="A41" s="40">
        <v>38</v>
      </c>
      <c r="B41" s="83"/>
      <c r="C41" s="78"/>
      <c r="D41" s="81"/>
      <c r="E41" s="4"/>
      <c r="F41" s="4"/>
      <c r="G41" s="41">
        <v>25</v>
      </c>
      <c r="H41" s="41">
        <f t="shared" si="6"/>
        <v>250</v>
      </c>
      <c r="I41" s="40">
        <f t="shared" si="1"/>
        <v>9500</v>
      </c>
      <c r="J41" s="69" t="str">
        <f t="shared" si="2"/>
        <v>fft_38.txt</v>
      </c>
      <c r="K41" s="40"/>
    </row>
    <row r="42" spans="1:11" ht="15" customHeight="1">
      <c r="A42" s="40">
        <v>39</v>
      </c>
      <c r="B42" s="83"/>
      <c r="C42" s="78"/>
      <c r="D42" s="81"/>
      <c r="E42" s="4"/>
      <c r="F42" s="4"/>
      <c r="G42" s="41">
        <v>25</v>
      </c>
      <c r="H42" s="41">
        <f>G42*10</f>
        <v>250</v>
      </c>
      <c r="I42" s="40">
        <f t="shared" si="1"/>
        <v>9750</v>
      </c>
      <c r="J42" s="69" t="str">
        <f t="shared" si="2"/>
        <v>fft_39.txt</v>
      </c>
      <c r="K42" s="40"/>
    </row>
    <row r="43" spans="1:11" ht="15" customHeight="1">
      <c r="A43" s="40">
        <v>40</v>
      </c>
      <c r="B43" s="83"/>
      <c r="C43" s="78"/>
      <c r="D43" s="81"/>
      <c r="E43" s="4"/>
      <c r="F43" s="4"/>
      <c r="G43" s="41">
        <v>25</v>
      </c>
      <c r="H43" s="41">
        <f t="shared" ref="H43:H49" si="7">G43*10</f>
        <v>250</v>
      </c>
      <c r="I43" s="40">
        <f t="shared" si="1"/>
        <v>10000</v>
      </c>
      <c r="J43" s="69" t="str">
        <f t="shared" si="2"/>
        <v>fft_40.txt</v>
      </c>
      <c r="K43" s="40"/>
    </row>
    <row r="44" spans="1:11" ht="15" customHeight="1">
      <c r="A44" s="40">
        <v>41</v>
      </c>
      <c r="B44" s="83"/>
      <c r="C44" s="78" t="s">
        <v>27</v>
      </c>
      <c r="D44" s="21" t="s">
        <v>10</v>
      </c>
      <c r="E44" s="4"/>
      <c r="F44" s="4"/>
      <c r="G44" s="41">
        <v>25</v>
      </c>
      <c r="H44" s="41">
        <f t="shared" si="7"/>
        <v>250</v>
      </c>
      <c r="I44" s="40">
        <f t="shared" si="1"/>
        <v>10250</v>
      </c>
      <c r="J44" s="69" t="str">
        <f t="shared" si="2"/>
        <v>fft_41.txt</v>
      </c>
      <c r="K44" s="40"/>
    </row>
    <row r="45" spans="1:11" ht="15" customHeight="1">
      <c r="A45" s="40">
        <v>42</v>
      </c>
      <c r="B45" s="83"/>
      <c r="C45" s="78"/>
      <c r="D45" s="21" t="s">
        <v>8</v>
      </c>
      <c r="E45" s="4"/>
      <c r="F45" s="4"/>
      <c r="G45" s="41">
        <v>25</v>
      </c>
      <c r="H45" s="41">
        <f t="shared" si="7"/>
        <v>250</v>
      </c>
      <c r="I45" s="40">
        <f t="shared" si="1"/>
        <v>10500</v>
      </c>
      <c r="J45" s="69" t="str">
        <f t="shared" si="2"/>
        <v>fft_42.txt</v>
      </c>
      <c r="K45" s="40"/>
    </row>
    <row r="46" spans="1:11" ht="15" customHeight="1">
      <c r="A46" s="40">
        <v>43</v>
      </c>
      <c r="B46" s="83"/>
      <c r="C46" s="78"/>
      <c r="D46" s="21" t="s">
        <v>10</v>
      </c>
      <c r="E46" s="4"/>
      <c r="F46" s="4"/>
      <c r="G46" s="41">
        <v>25</v>
      </c>
      <c r="H46" s="41">
        <f t="shared" si="7"/>
        <v>250</v>
      </c>
      <c r="I46" s="40">
        <f t="shared" si="1"/>
        <v>10750</v>
      </c>
      <c r="J46" s="69" t="str">
        <f t="shared" si="2"/>
        <v>fft_43.txt</v>
      </c>
      <c r="K46" s="40"/>
    </row>
    <row r="47" spans="1:11" ht="15" customHeight="1">
      <c r="A47" s="40">
        <v>44</v>
      </c>
      <c r="B47" s="83"/>
      <c r="C47" s="78"/>
      <c r="D47" s="21" t="s">
        <v>8</v>
      </c>
      <c r="E47" s="4"/>
      <c r="F47" s="4"/>
      <c r="G47" s="41">
        <v>25</v>
      </c>
      <c r="H47" s="41">
        <f t="shared" si="7"/>
        <v>250</v>
      </c>
      <c r="I47" s="40">
        <f t="shared" si="1"/>
        <v>11000</v>
      </c>
      <c r="J47" s="69" t="str">
        <f t="shared" si="2"/>
        <v>fft_44.txt</v>
      </c>
      <c r="K47" s="40"/>
    </row>
    <row r="48" spans="1:11" ht="15" customHeight="1">
      <c r="A48" s="40">
        <v>45</v>
      </c>
      <c r="B48" s="83"/>
      <c r="C48" s="78"/>
      <c r="D48" s="21" t="s">
        <v>10</v>
      </c>
      <c r="E48" s="4"/>
      <c r="F48" s="4"/>
      <c r="G48" s="41">
        <v>25</v>
      </c>
      <c r="H48" s="41">
        <f t="shared" si="7"/>
        <v>250</v>
      </c>
      <c r="I48" s="40">
        <f t="shared" si="1"/>
        <v>11250</v>
      </c>
      <c r="J48" s="69" t="str">
        <f t="shared" si="2"/>
        <v>fft_45.txt</v>
      </c>
      <c r="K48" s="40"/>
    </row>
    <row r="49" spans="1:11" ht="15" customHeight="1">
      <c r="A49" s="40">
        <v>46</v>
      </c>
      <c r="B49" s="83"/>
      <c r="C49" s="78"/>
      <c r="D49" s="21" t="s">
        <v>8</v>
      </c>
      <c r="E49" s="4"/>
      <c r="F49" s="4"/>
      <c r="G49" s="41">
        <v>25</v>
      </c>
      <c r="H49" s="41">
        <f t="shared" si="7"/>
        <v>250</v>
      </c>
      <c r="I49" s="40">
        <f t="shared" si="1"/>
        <v>11500</v>
      </c>
      <c r="J49" s="69" t="str">
        <f t="shared" si="2"/>
        <v>fft_46.txt</v>
      </c>
      <c r="K49" s="40"/>
    </row>
    <row r="50" spans="1:11" ht="15" customHeight="1">
      <c r="A50" s="40">
        <v>47</v>
      </c>
      <c r="B50" s="83"/>
      <c r="C50" s="78"/>
      <c r="D50" s="21" t="s">
        <v>10</v>
      </c>
      <c r="E50" s="4"/>
      <c r="F50" s="4"/>
      <c r="G50" s="41">
        <v>25</v>
      </c>
      <c r="H50" s="41">
        <f>G50*10</f>
        <v>250</v>
      </c>
      <c r="I50" s="40">
        <f t="shared" si="1"/>
        <v>11750</v>
      </c>
      <c r="J50" s="69" t="str">
        <f t="shared" si="2"/>
        <v>fft_47.txt</v>
      </c>
      <c r="K50" s="40"/>
    </row>
    <row r="51" spans="1:11" ht="15" customHeight="1">
      <c r="A51" s="40">
        <v>48</v>
      </c>
      <c r="B51" s="83"/>
      <c r="C51" s="78"/>
      <c r="D51" s="21" t="s">
        <v>8</v>
      </c>
      <c r="E51" s="4"/>
      <c r="F51" s="4"/>
      <c r="G51" s="41">
        <v>25</v>
      </c>
      <c r="H51" s="41">
        <f t="shared" ref="H51:H57" si="8">G51*10</f>
        <v>250</v>
      </c>
      <c r="I51" s="40">
        <f t="shared" si="1"/>
        <v>12000</v>
      </c>
      <c r="J51" s="69" t="str">
        <f t="shared" si="2"/>
        <v>fft_48.txt</v>
      </c>
      <c r="K51" s="40"/>
    </row>
    <row r="52" spans="1:11" ht="15" customHeight="1">
      <c r="A52" s="40">
        <v>49</v>
      </c>
      <c r="B52" s="83"/>
      <c r="C52" s="78" t="s">
        <v>28</v>
      </c>
      <c r="D52" s="81" t="s">
        <v>10</v>
      </c>
      <c r="E52" s="4"/>
      <c r="F52" s="4"/>
      <c r="G52" s="41">
        <v>25</v>
      </c>
      <c r="H52" s="41">
        <f t="shared" si="8"/>
        <v>250</v>
      </c>
      <c r="I52" s="40">
        <f t="shared" si="1"/>
        <v>12250</v>
      </c>
      <c r="J52" s="69" t="str">
        <f t="shared" si="2"/>
        <v>fft_49.txt</v>
      </c>
      <c r="K52" s="40"/>
    </row>
    <row r="53" spans="1:11" ht="15" customHeight="1">
      <c r="A53" s="40">
        <v>50</v>
      </c>
      <c r="B53" s="83"/>
      <c r="C53" s="78"/>
      <c r="D53" s="81"/>
      <c r="E53" s="4"/>
      <c r="F53" s="4"/>
      <c r="G53" s="41">
        <v>25</v>
      </c>
      <c r="H53" s="41">
        <f t="shared" si="8"/>
        <v>250</v>
      </c>
      <c r="I53" s="40">
        <f t="shared" si="1"/>
        <v>12500</v>
      </c>
      <c r="J53" s="69" t="str">
        <f t="shared" si="2"/>
        <v>fft_50.txt</v>
      </c>
      <c r="K53" s="40"/>
    </row>
    <row r="54" spans="1:11" ht="15" customHeight="1">
      <c r="A54" s="40">
        <v>51</v>
      </c>
      <c r="B54" s="83"/>
      <c r="C54" s="78"/>
      <c r="D54" s="81"/>
      <c r="E54" s="4"/>
      <c r="F54" s="4"/>
      <c r="G54" s="41">
        <v>25</v>
      </c>
      <c r="H54" s="41">
        <f t="shared" si="8"/>
        <v>250</v>
      </c>
      <c r="I54" s="40">
        <f t="shared" si="1"/>
        <v>12750</v>
      </c>
      <c r="J54" s="69" t="str">
        <f t="shared" si="2"/>
        <v>fft_51.txt</v>
      </c>
      <c r="K54" s="40"/>
    </row>
    <row r="55" spans="1:11" ht="15" customHeight="1">
      <c r="A55" s="40">
        <v>52</v>
      </c>
      <c r="B55" s="83"/>
      <c r="C55" s="78"/>
      <c r="D55" s="81"/>
      <c r="E55" s="4"/>
      <c r="F55" s="4"/>
      <c r="G55" s="41">
        <v>25</v>
      </c>
      <c r="H55" s="41">
        <f t="shared" si="8"/>
        <v>250</v>
      </c>
      <c r="I55" s="40">
        <f t="shared" si="1"/>
        <v>13000</v>
      </c>
      <c r="J55" s="69" t="str">
        <f t="shared" si="2"/>
        <v>fft_52.txt</v>
      </c>
      <c r="K55" s="40"/>
    </row>
    <row r="56" spans="1:11" ht="15" customHeight="1">
      <c r="A56" s="40">
        <v>53</v>
      </c>
      <c r="B56" s="83"/>
      <c r="C56" s="78"/>
      <c r="D56" s="81" t="s">
        <v>8</v>
      </c>
      <c r="E56" s="4"/>
      <c r="F56" s="4"/>
      <c r="G56" s="41">
        <v>25</v>
      </c>
      <c r="H56" s="41">
        <f t="shared" si="8"/>
        <v>250</v>
      </c>
      <c r="I56" s="40">
        <f t="shared" si="1"/>
        <v>13250</v>
      </c>
      <c r="J56" s="69" t="str">
        <f t="shared" si="2"/>
        <v>fft_53.txt</v>
      </c>
      <c r="K56" s="40"/>
    </row>
    <row r="57" spans="1:11" ht="15" customHeight="1">
      <c r="A57" s="40">
        <v>54</v>
      </c>
      <c r="B57" s="83"/>
      <c r="C57" s="78"/>
      <c r="D57" s="81"/>
      <c r="E57" s="4"/>
      <c r="F57" s="4"/>
      <c r="G57" s="41">
        <v>25</v>
      </c>
      <c r="H57" s="41">
        <f t="shared" si="8"/>
        <v>250</v>
      </c>
      <c r="I57" s="40">
        <f t="shared" si="1"/>
        <v>13500</v>
      </c>
      <c r="J57" s="69" t="str">
        <f t="shared" si="2"/>
        <v>fft_54.txt</v>
      </c>
      <c r="K57" s="40"/>
    </row>
    <row r="58" spans="1:11" ht="15" customHeight="1">
      <c r="A58" s="40">
        <v>55</v>
      </c>
      <c r="B58" s="83"/>
      <c r="C58" s="78"/>
      <c r="D58" s="81"/>
      <c r="E58" s="4"/>
      <c r="F58" s="4"/>
      <c r="G58" s="41">
        <v>25</v>
      </c>
      <c r="H58" s="41">
        <f>G58*10</f>
        <v>250</v>
      </c>
      <c r="I58" s="40">
        <f t="shared" si="1"/>
        <v>13750</v>
      </c>
      <c r="J58" s="69" t="str">
        <f t="shared" si="2"/>
        <v>fft_55.txt</v>
      </c>
      <c r="K58" s="40"/>
    </row>
    <row r="59" spans="1:11" ht="15" customHeight="1">
      <c r="A59" s="40">
        <v>56</v>
      </c>
      <c r="B59" s="83"/>
      <c r="C59" s="78"/>
      <c r="D59" s="81"/>
      <c r="E59" s="4"/>
      <c r="F59" s="4"/>
      <c r="G59" s="41">
        <v>25</v>
      </c>
      <c r="H59" s="41">
        <f t="shared" ref="H59:H65" si="9">G59*10</f>
        <v>250</v>
      </c>
      <c r="I59" s="40">
        <f t="shared" si="1"/>
        <v>14000</v>
      </c>
      <c r="J59" s="69" t="str">
        <f t="shared" si="2"/>
        <v>fft_56.txt</v>
      </c>
      <c r="K59" s="40"/>
    </row>
    <row r="60" spans="1:11" ht="15" customHeight="1">
      <c r="A60" s="40">
        <v>57</v>
      </c>
      <c r="B60" s="83"/>
      <c r="C60" s="78" t="s">
        <v>29</v>
      </c>
      <c r="D60" s="81" t="s">
        <v>10</v>
      </c>
      <c r="E60" s="4"/>
      <c r="F60" s="4"/>
      <c r="G60" s="41">
        <v>25</v>
      </c>
      <c r="H60" s="41">
        <f t="shared" si="9"/>
        <v>250</v>
      </c>
      <c r="I60" s="40">
        <f t="shared" si="1"/>
        <v>14250</v>
      </c>
      <c r="J60" s="69" t="str">
        <f t="shared" si="2"/>
        <v>fft_57.txt</v>
      </c>
      <c r="K60" s="40"/>
    </row>
    <row r="61" spans="1:11" ht="15" customHeight="1">
      <c r="A61" s="40">
        <v>58</v>
      </c>
      <c r="B61" s="83"/>
      <c r="C61" s="78"/>
      <c r="D61" s="81"/>
      <c r="E61" s="4"/>
      <c r="F61" s="4"/>
      <c r="G61" s="41">
        <v>25</v>
      </c>
      <c r="H61" s="41">
        <f t="shared" si="9"/>
        <v>250</v>
      </c>
      <c r="I61" s="40">
        <f t="shared" si="1"/>
        <v>14500</v>
      </c>
      <c r="J61" s="69" t="str">
        <f t="shared" si="2"/>
        <v>fft_58.txt</v>
      </c>
      <c r="K61" s="40"/>
    </row>
    <row r="62" spans="1:11" ht="15" customHeight="1">
      <c r="A62" s="40">
        <v>59</v>
      </c>
      <c r="B62" s="83"/>
      <c r="C62" s="78"/>
      <c r="D62" s="81"/>
      <c r="E62" s="4"/>
      <c r="F62" s="4"/>
      <c r="G62" s="41">
        <v>25</v>
      </c>
      <c r="H62" s="41">
        <f t="shared" si="9"/>
        <v>250</v>
      </c>
      <c r="I62" s="40">
        <f t="shared" si="1"/>
        <v>14750</v>
      </c>
      <c r="J62" s="69" t="str">
        <f t="shared" si="2"/>
        <v>fft_59.txt</v>
      </c>
      <c r="K62" s="40"/>
    </row>
    <row r="63" spans="1:11" ht="15" customHeight="1">
      <c r="A63" s="40">
        <v>60</v>
      </c>
      <c r="B63" s="83"/>
      <c r="C63" s="78"/>
      <c r="D63" s="81"/>
      <c r="E63" s="4"/>
      <c r="F63" s="4"/>
      <c r="G63" s="41">
        <v>25</v>
      </c>
      <c r="H63" s="41">
        <f t="shared" si="9"/>
        <v>250</v>
      </c>
      <c r="I63" s="40">
        <f t="shared" si="1"/>
        <v>15000</v>
      </c>
      <c r="J63" s="69" t="str">
        <f t="shared" si="2"/>
        <v>fft_60.txt</v>
      </c>
      <c r="K63" s="40"/>
    </row>
    <row r="64" spans="1:11" ht="15" customHeight="1">
      <c r="A64" s="40">
        <v>61</v>
      </c>
      <c r="B64" s="83"/>
      <c r="C64" s="78"/>
      <c r="D64" s="81" t="s">
        <v>8</v>
      </c>
      <c r="E64" s="4"/>
      <c r="F64" s="4"/>
      <c r="G64" s="41">
        <v>25</v>
      </c>
      <c r="H64" s="41">
        <f t="shared" si="9"/>
        <v>250</v>
      </c>
      <c r="I64" s="40">
        <f t="shared" si="1"/>
        <v>15250</v>
      </c>
      <c r="J64" s="69" t="str">
        <f t="shared" si="2"/>
        <v>fft_61.txt</v>
      </c>
      <c r="K64" s="40"/>
    </row>
    <row r="65" spans="1:11" ht="15" customHeight="1">
      <c r="A65" s="40">
        <v>62</v>
      </c>
      <c r="B65" s="83"/>
      <c r="C65" s="78"/>
      <c r="D65" s="81"/>
      <c r="E65" s="4"/>
      <c r="F65" s="4"/>
      <c r="G65" s="41">
        <v>25</v>
      </c>
      <c r="H65" s="41">
        <f t="shared" si="9"/>
        <v>250</v>
      </c>
      <c r="I65" s="40">
        <f t="shared" si="1"/>
        <v>15500</v>
      </c>
      <c r="J65" s="69" t="str">
        <f t="shared" si="2"/>
        <v>fft_62.txt</v>
      </c>
      <c r="K65" s="40"/>
    </row>
    <row r="66" spans="1:11" ht="15" customHeight="1">
      <c r="A66" s="40">
        <v>63</v>
      </c>
      <c r="B66" s="83"/>
      <c r="C66" s="78"/>
      <c r="D66" s="81"/>
      <c r="E66" s="4"/>
      <c r="F66" s="4"/>
      <c r="G66" s="41">
        <v>25</v>
      </c>
      <c r="H66" s="41">
        <f>G66*10</f>
        <v>250</v>
      </c>
      <c r="I66" s="40">
        <f t="shared" si="1"/>
        <v>15750</v>
      </c>
      <c r="J66" s="69" t="str">
        <f t="shared" si="2"/>
        <v>fft_63.txt</v>
      </c>
      <c r="K66" s="40"/>
    </row>
    <row r="67" spans="1:11" ht="15" customHeight="1">
      <c r="A67" s="40">
        <v>64</v>
      </c>
      <c r="B67" s="83"/>
      <c r="C67" s="78"/>
      <c r="D67" s="81"/>
      <c r="E67" s="4"/>
      <c r="F67" s="4"/>
      <c r="G67" s="41">
        <v>25</v>
      </c>
      <c r="H67" s="41">
        <f t="shared" ref="H67:H73" si="10">G67*10</f>
        <v>250</v>
      </c>
      <c r="I67" s="40">
        <f t="shared" si="1"/>
        <v>16000</v>
      </c>
      <c r="J67" s="69" t="str">
        <f t="shared" si="2"/>
        <v>fft_64.txt</v>
      </c>
      <c r="K67" s="40"/>
    </row>
    <row r="68" spans="1:11" ht="15" customHeight="1">
      <c r="A68" s="40">
        <v>65</v>
      </c>
      <c r="B68" s="83"/>
      <c r="C68" s="78" t="s">
        <v>30</v>
      </c>
      <c r="D68" s="81" t="s">
        <v>10</v>
      </c>
      <c r="E68" s="4"/>
      <c r="F68" s="4"/>
      <c r="G68" s="41">
        <v>25</v>
      </c>
      <c r="H68" s="41">
        <f t="shared" si="10"/>
        <v>250</v>
      </c>
      <c r="I68" s="40">
        <f t="shared" ref="I68:I131" si="11">A68*H68</f>
        <v>16250</v>
      </c>
      <c r="J68" s="69" t="str">
        <f t="shared" si="2"/>
        <v>fft_65.txt</v>
      </c>
      <c r="K68" s="40"/>
    </row>
    <row r="69" spans="1:11" ht="15" customHeight="1">
      <c r="A69" s="40">
        <v>66</v>
      </c>
      <c r="B69" s="83"/>
      <c r="C69" s="78"/>
      <c r="D69" s="81"/>
      <c r="E69" s="4"/>
      <c r="F69" s="4"/>
      <c r="G69" s="41">
        <v>25</v>
      </c>
      <c r="H69" s="41">
        <f t="shared" si="10"/>
        <v>250</v>
      </c>
      <c r="I69" s="40">
        <f t="shared" si="11"/>
        <v>16500</v>
      </c>
      <c r="J69" s="69" t="str">
        <f t="shared" ref="J69:J75" si="12">_xlfn.CONCAT("fft_",A69,".txt")</f>
        <v>fft_66.txt</v>
      </c>
      <c r="K69" s="40"/>
    </row>
    <row r="70" spans="1:11" ht="15" customHeight="1">
      <c r="A70" s="40">
        <v>67</v>
      </c>
      <c r="B70" s="83"/>
      <c r="C70" s="78"/>
      <c r="D70" s="81"/>
      <c r="E70" s="4"/>
      <c r="F70" s="4"/>
      <c r="G70" s="41">
        <v>25</v>
      </c>
      <c r="H70" s="41">
        <f t="shared" si="10"/>
        <v>250</v>
      </c>
      <c r="I70" s="40">
        <f t="shared" si="11"/>
        <v>16750</v>
      </c>
      <c r="J70" s="69" t="str">
        <f t="shared" si="12"/>
        <v>fft_67.txt</v>
      </c>
      <c r="K70" s="40"/>
    </row>
    <row r="71" spans="1:11" ht="15" customHeight="1">
      <c r="A71" s="40">
        <v>68</v>
      </c>
      <c r="B71" s="83"/>
      <c r="C71" s="78"/>
      <c r="D71" s="81"/>
      <c r="E71" s="4"/>
      <c r="F71" s="4"/>
      <c r="G71" s="41">
        <v>25</v>
      </c>
      <c r="H71" s="41">
        <f t="shared" si="10"/>
        <v>250</v>
      </c>
      <c r="I71" s="40">
        <f t="shared" si="11"/>
        <v>17000</v>
      </c>
      <c r="J71" s="69" t="str">
        <f t="shared" si="12"/>
        <v>fft_68.txt</v>
      </c>
      <c r="K71" s="40"/>
    </row>
    <row r="72" spans="1:11" ht="15" customHeight="1">
      <c r="A72" s="40">
        <v>69</v>
      </c>
      <c r="B72" s="83"/>
      <c r="C72" s="78"/>
      <c r="D72" s="81" t="s">
        <v>8</v>
      </c>
      <c r="E72" s="4"/>
      <c r="F72" s="4"/>
      <c r="G72" s="41">
        <v>25</v>
      </c>
      <c r="H72" s="41">
        <f t="shared" si="10"/>
        <v>250</v>
      </c>
      <c r="I72" s="40">
        <f t="shared" si="11"/>
        <v>17250</v>
      </c>
      <c r="J72" s="69" t="str">
        <f t="shared" si="12"/>
        <v>fft_69.txt</v>
      </c>
      <c r="K72" s="40"/>
    </row>
    <row r="73" spans="1:11" ht="15" customHeight="1">
      <c r="A73" s="40">
        <v>70</v>
      </c>
      <c r="B73" s="83"/>
      <c r="C73" s="78"/>
      <c r="D73" s="81"/>
      <c r="E73" s="4"/>
      <c r="F73" s="4"/>
      <c r="G73" s="41">
        <v>25</v>
      </c>
      <c r="H73" s="41">
        <f t="shared" si="10"/>
        <v>250</v>
      </c>
      <c r="I73" s="40">
        <f t="shared" si="11"/>
        <v>17500</v>
      </c>
      <c r="J73" s="69" t="str">
        <f t="shared" si="12"/>
        <v>fft_70.txt</v>
      </c>
      <c r="K73" s="40"/>
    </row>
    <row r="74" spans="1:11" ht="15" customHeight="1">
      <c r="A74" s="40">
        <v>71</v>
      </c>
      <c r="B74" s="83"/>
      <c r="C74" s="78"/>
      <c r="D74" s="81"/>
      <c r="E74" s="4"/>
      <c r="F74" s="4"/>
      <c r="G74" s="41">
        <v>25</v>
      </c>
      <c r="H74" s="41">
        <f>G74*10</f>
        <v>250</v>
      </c>
      <c r="I74" s="40">
        <f t="shared" si="11"/>
        <v>17750</v>
      </c>
      <c r="J74" s="69" t="str">
        <f t="shared" si="12"/>
        <v>fft_71.txt</v>
      </c>
      <c r="K74" s="40"/>
    </row>
    <row r="75" spans="1:11" ht="15" customHeight="1">
      <c r="A75" s="40">
        <v>72</v>
      </c>
      <c r="B75" s="83"/>
      <c r="C75" s="78"/>
      <c r="D75" s="81"/>
      <c r="E75" s="4"/>
      <c r="F75" s="4"/>
      <c r="G75" s="41">
        <v>25</v>
      </c>
      <c r="H75" s="41">
        <f t="shared" ref="H75:H81" si="13">G75*10</f>
        <v>250</v>
      </c>
      <c r="I75" s="40">
        <f t="shared" si="11"/>
        <v>18000</v>
      </c>
      <c r="J75" s="69" t="str">
        <f t="shared" si="12"/>
        <v>fft_72.txt</v>
      </c>
      <c r="K75" s="40"/>
    </row>
    <row r="76" spans="1:11" ht="15" customHeight="1">
      <c r="A76" s="40">
        <v>73</v>
      </c>
      <c r="B76" s="83"/>
      <c r="C76" s="78" t="s">
        <v>31</v>
      </c>
      <c r="D76" s="81" t="s">
        <v>10</v>
      </c>
      <c r="E76" s="4"/>
      <c r="F76" s="4"/>
      <c r="G76" s="41">
        <v>25</v>
      </c>
      <c r="H76" s="41">
        <f t="shared" si="13"/>
        <v>250</v>
      </c>
      <c r="I76" s="40">
        <f t="shared" si="11"/>
        <v>18250</v>
      </c>
      <c r="J76" s="41"/>
      <c r="K76" s="40"/>
    </row>
    <row r="77" spans="1:11" ht="15" customHeight="1">
      <c r="A77" s="40">
        <v>74</v>
      </c>
      <c r="B77" s="83"/>
      <c r="C77" s="78"/>
      <c r="D77" s="81"/>
      <c r="E77" s="4"/>
      <c r="F77" s="4"/>
      <c r="G77" s="41">
        <v>25</v>
      </c>
      <c r="H77" s="41">
        <f t="shared" si="13"/>
        <v>250</v>
      </c>
      <c r="I77" s="40">
        <f t="shared" si="11"/>
        <v>18500</v>
      </c>
      <c r="J77" s="41"/>
      <c r="K77" s="40"/>
    </row>
    <row r="78" spans="1:11" ht="15" customHeight="1">
      <c r="A78" s="40">
        <v>75</v>
      </c>
      <c r="B78" s="83"/>
      <c r="C78" s="78"/>
      <c r="D78" s="81"/>
      <c r="E78" s="4"/>
      <c r="F78" s="4"/>
      <c r="G78" s="41">
        <v>25</v>
      </c>
      <c r="H78" s="41">
        <f t="shared" si="13"/>
        <v>250</v>
      </c>
      <c r="I78" s="40">
        <f t="shared" si="11"/>
        <v>18750</v>
      </c>
      <c r="J78" s="41"/>
      <c r="K78" s="40"/>
    </row>
    <row r="79" spans="1:11" ht="15" customHeight="1">
      <c r="A79" s="40">
        <v>76</v>
      </c>
      <c r="B79" s="83"/>
      <c r="C79" s="78"/>
      <c r="D79" s="81"/>
      <c r="E79" s="4"/>
      <c r="F79" s="4"/>
      <c r="G79" s="41">
        <v>25</v>
      </c>
      <c r="H79" s="41">
        <f t="shared" si="13"/>
        <v>250</v>
      </c>
      <c r="I79" s="40">
        <f t="shared" si="11"/>
        <v>19000</v>
      </c>
      <c r="J79" s="41"/>
      <c r="K79" s="40"/>
    </row>
    <row r="80" spans="1:11" ht="15" customHeight="1">
      <c r="A80" s="40">
        <v>77</v>
      </c>
      <c r="B80" s="83"/>
      <c r="C80" s="78"/>
      <c r="D80" s="81" t="s">
        <v>8</v>
      </c>
      <c r="E80" s="4"/>
      <c r="F80" s="4"/>
      <c r="G80" s="41">
        <v>25</v>
      </c>
      <c r="H80" s="41">
        <f t="shared" si="13"/>
        <v>250</v>
      </c>
      <c r="I80" s="40">
        <f t="shared" si="11"/>
        <v>19250</v>
      </c>
      <c r="J80" s="41"/>
      <c r="K80" s="40"/>
    </row>
    <row r="81" spans="1:11" ht="15" customHeight="1">
      <c r="A81" s="40">
        <v>78</v>
      </c>
      <c r="B81" s="83"/>
      <c r="C81" s="78"/>
      <c r="D81" s="81"/>
      <c r="E81" s="4"/>
      <c r="F81" s="4"/>
      <c r="G81" s="41">
        <v>25</v>
      </c>
      <c r="H81" s="41">
        <f t="shared" si="13"/>
        <v>250</v>
      </c>
      <c r="I81" s="40">
        <f t="shared" si="11"/>
        <v>19500</v>
      </c>
      <c r="J81" s="41"/>
      <c r="K81" s="40"/>
    </row>
    <row r="82" spans="1:11" ht="15" customHeight="1">
      <c r="A82" s="40">
        <v>79</v>
      </c>
      <c r="B82" s="83"/>
      <c r="C82" s="78"/>
      <c r="D82" s="81"/>
      <c r="E82" s="4"/>
      <c r="F82" s="4"/>
      <c r="G82" s="41">
        <v>25</v>
      </c>
      <c r="H82" s="41">
        <f>G82*10</f>
        <v>250</v>
      </c>
      <c r="I82" s="40">
        <f t="shared" si="11"/>
        <v>19750</v>
      </c>
      <c r="J82" s="41"/>
      <c r="K82" s="40"/>
    </row>
    <row r="83" spans="1:11" ht="15" customHeight="1">
      <c r="A83" s="40">
        <v>80</v>
      </c>
      <c r="B83" s="83"/>
      <c r="C83" s="78"/>
      <c r="D83" s="81"/>
      <c r="E83" s="4"/>
      <c r="F83" s="4"/>
      <c r="G83" s="41">
        <v>25</v>
      </c>
      <c r="H83" s="41">
        <f t="shared" ref="H83" si="14">G83*10</f>
        <v>250</v>
      </c>
      <c r="I83" s="40">
        <f t="shared" si="11"/>
        <v>20000</v>
      </c>
      <c r="J83" s="41"/>
      <c r="K83" s="40"/>
    </row>
    <row r="84" spans="1:11" ht="15" customHeight="1">
      <c r="A84" s="40">
        <v>81</v>
      </c>
      <c r="B84" s="83"/>
      <c r="C84" s="78" t="s">
        <v>168</v>
      </c>
      <c r="D84" s="78" t="s">
        <v>10</v>
      </c>
      <c r="E84" s="79" t="s">
        <v>15</v>
      </c>
      <c r="F84" s="42" t="s">
        <v>12</v>
      </c>
      <c r="G84" s="41">
        <v>40</v>
      </c>
      <c r="H84" s="41">
        <f t="shared" si="3"/>
        <v>400</v>
      </c>
      <c r="I84" s="40">
        <f t="shared" si="11"/>
        <v>32400</v>
      </c>
      <c r="J84" s="69" t="str">
        <f t="shared" ref="J84:J107" si="15">_xlfn.CONCAT("fft_",A84,".txt")</f>
        <v>fft_81.txt</v>
      </c>
      <c r="K84" s="1"/>
    </row>
    <row r="85" spans="1:11" ht="15" customHeight="1">
      <c r="A85" s="40">
        <v>82</v>
      </c>
      <c r="B85" s="83"/>
      <c r="C85" s="78"/>
      <c r="D85" s="78"/>
      <c r="E85" s="79"/>
      <c r="F85" s="42" t="s">
        <v>11</v>
      </c>
      <c r="G85" s="41">
        <v>40</v>
      </c>
      <c r="H85" s="41">
        <f t="shared" si="3"/>
        <v>400</v>
      </c>
      <c r="I85" s="40">
        <f t="shared" si="11"/>
        <v>32800</v>
      </c>
      <c r="J85" s="69" t="str">
        <f t="shared" si="15"/>
        <v>fft_82.txt</v>
      </c>
      <c r="K85" s="1"/>
    </row>
    <row r="86" spans="1:11" ht="15" customHeight="1">
      <c r="A86" s="40">
        <v>83</v>
      </c>
      <c r="B86" s="83"/>
      <c r="C86" s="78"/>
      <c r="D86" s="78"/>
      <c r="E86" s="79" t="s">
        <v>16</v>
      </c>
      <c r="F86" s="42" t="s">
        <v>12</v>
      </c>
      <c r="G86" s="41">
        <v>40</v>
      </c>
      <c r="H86" s="41">
        <f t="shared" si="3"/>
        <v>400</v>
      </c>
      <c r="I86" s="40">
        <f t="shared" si="11"/>
        <v>33200</v>
      </c>
      <c r="J86" s="69" t="str">
        <f t="shared" si="15"/>
        <v>fft_83.txt</v>
      </c>
      <c r="K86" s="1"/>
    </row>
    <row r="87" spans="1:11" ht="15" customHeight="1">
      <c r="A87" s="40">
        <v>84</v>
      </c>
      <c r="B87" s="83"/>
      <c r="C87" s="78"/>
      <c r="D87" s="78"/>
      <c r="E87" s="79"/>
      <c r="F87" s="42" t="s">
        <v>11</v>
      </c>
      <c r="G87" s="41">
        <v>40</v>
      </c>
      <c r="H87" s="41">
        <f t="shared" si="3"/>
        <v>400</v>
      </c>
      <c r="I87" s="40">
        <f t="shared" si="11"/>
        <v>33600</v>
      </c>
      <c r="J87" s="69" t="str">
        <f t="shared" si="15"/>
        <v>fft_84.txt</v>
      </c>
      <c r="K87" s="1"/>
    </row>
    <row r="88" spans="1:11" ht="15" customHeight="1">
      <c r="A88" s="40">
        <v>85</v>
      </c>
      <c r="B88" s="83"/>
      <c r="C88" s="78"/>
      <c r="D88" s="71" t="s">
        <v>8</v>
      </c>
      <c r="E88" s="77" t="s">
        <v>15</v>
      </c>
      <c r="F88" s="43" t="s">
        <v>12</v>
      </c>
      <c r="G88" s="41">
        <v>40</v>
      </c>
      <c r="H88" s="46">
        <f t="shared" si="3"/>
        <v>400</v>
      </c>
      <c r="I88" s="40">
        <f t="shared" si="11"/>
        <v>34000</v>
      </c>
      <c r="J88" s="69" t="str">
        <f t="shared" si="15"/>
        <v>fft_85.txt</v>
      </c>
      <c r="K88" s="9"/>
    </row>
    <row r="89" spans="1:11" ht="15" customHeight="1">
      <c r="A89" s="40">
        <v>86</v>
      </c>
      <c r="B89" s="83"/>
      <c r="C89" s="78"/>
      <c r="D89" s="71"/>
      <c r="E89" s="77"/>
      <c r="F89" s="43" t="s">
        <v>11</v>
      </c>
      <c r="G89" s="41">
        <v>40</v>
      </c>
      <c r="H89" s="46">
        <f t="shared" si="3"/>
        <v>400</v>
      </c>
      <c r="I89" s="40">
        <f t="shared" si="11"/>
        <v>34400</v>
      </c>
      <c r="J89" s="69" t="str">
        <f t="shared" si="15"/>
        <v>fft_86.txt</v>
      </c>
      <c r="K89" s="9"/>
    </row>
    <row r="90" spans="1:11" ht="15" customHeight="1">
      <c r="A90" s="40">
        <v>87</v>
      </c>
      <c r="B90" s="83"/>
      <c r="C90" s="78"/>
      <c r="D90" s="71"/>
      <c r="E90" s="77" t="s">
        <v>16</v>
      </c>
      <c r="F90" s="43" t="s">
        <v>12</v>
      </c>
      <c r="G90" s="41">
        <v>40</v>
      </c>
      <c r="H90" s="46">
        <f t="shared" si="3"/>
        <v>400</v>
      </c>
      <c r="I90" s="40">
        <f t="shared" si="11"/>
        <v>34800</v>
      </c>
      <c r="J90" s="69" t="str">
        <f t="shared" si="15"/>
        <v>fft_87.txt</v>
      </c>
      <c r="K90" s="9"/>
    </row>
    <row r="91" spans="1:11" ht="15" customHeight="1">
      <c r="A91" s="40">
        <v>88</v>
      </c>
      <c r="B91" s="83"/>
      <c r="C91" s="78"/>
      <c r="D91" s="71"/>
      <c r="E91" s="77"/>
      <c r="F91" s="43" t="s">
        <v>11</v>
      </c>
      <c r="G91" s="41">
        <v>40</v>
      </c>
      <c r="H91" s="46">
        <f t="shared" si="3"/>
        <v>400</v>
      </c>
      <c r="I91" s="40">
        <f t="shared" si="11"/>
        <v>35200</v>
      </c>
      <c r="J91" s="69" t="str">
        <f t="shared" si="15"/>
        <v>fft_88.txt</v>
      </c>
      <c r="K91" s="9"/>
    </row>
    <row r="92" spans="1:11" ht="15" customHeight="1">
      <c r="A92" s="40">
        <v>89</v>
      </c>
      <c r="B92" s="83"/>
      <c r="C92" s="78" t="s">
        <v>169</v>
      </c>
      <c r="D92" s="10" t="s">
        <v>10</v>
      </c>
      <c r="E92" s="79" t="s">
        <v>15</v>
      </c>
      <c r="F92" s="42" t="s">
        <v>12</v>
      </c>
      <c r="G92" s="41">
        <v>40</v>
      </c>
      <c r="H92" s="41">
        <f t="shared" si="3"/>
        <v>400</v>
      </c>
      <c r="I92" s="40">
        <f t="shared" si="11"/>
        <v>35600</v>
      </c>
      <c r="J92" s="69" t="str">
        <f t="shared" si="15"/>
        <v>fft_89.txt</v>
      </c>
      <c r="K92" s="1"/>
    </row>
    <row r="93" spans="1:11" ht="15" customHeight="1">
      <c r="A93" s="40">
        <v>90</v>
      </c>
      <c r="B93" s="83"/>
      <c r="C93" s="78"/>
      <c r="D93" s="10" t="s">
        <v>8</v>
      </c>
      <c r="E93" s="79"/>
      <c r="F93" s="42" t="s">
        <v>11</v>
      </c>
      <c r="G93" s="41">
        <v>40</v>
      </c>
      <c r="H93" s="41">
        <f t="shared" si="3"/>
        <v>400</v>
      </c>
      <c r="I93" s="40">
        <f t="shared" si="11"/>
        <v>36000</v>
      </c>
      <c r="J93" s="69" t="str">
        <f t="shared" si="15"/>
        <v>fft_90.txt</v>
      </c>
      <c r="K93" s="1"/>
    </row>
    <row r="94" spans="1:11" ht="15" customHeight="1">
      <c r="A94" s="40">
        <v>91</v>
      </c>
      <c r="B94" s="83"/>
      <c r="C94" s="78"/>
      <c r="D94" s="10" t="s">
        <v>10</v>
      </c>
      <c r="E94" s="79" t="s">
        <v>16</v>
      </c>
      <c r="F94" s="42" t="s">
        <v>12</v>
      </c>
      <c r="G94" s="41">
        <v>40</v>
      </c>
      <c r="H94" s="41">
        <f t="shared" si="3"/>
        <v>400</v>
      </c>
      <c r="I94" s="40">
        <f t="shared" si="11"/>
        <v>36400</v>
      </c>
      <c r="J94" s="69" t="str">
        <f t="shared" si="15"/>
        <v>fft_91.txt</v>
      </c>
      <c r="K94" s="1"/>
    </row>
    <row r="95" spans="1:11" ht="15" customHeight="1">
      <c r="A95" s="40">
        <v>92</v>
      </c>
      <c r="B95" s="83"/>
      <c r="C95" s="78"/>
      <c r="D95" s="10" t="s">
        <v>8</v>
      </c>
      <c r="E95" s="79"/>
      <c r="F95" s="42" t="s">
        <v>11</v>
      </c>
      <c r="G95" s="41">
        <v>40</v>
      </c>
      <c r="H95" s="41">
        <f t="shared" si="3"/>
        <v>400</v>
      </c>
      <c r="I95" s="40">
        <f t="shared" si="11"/>
        <v>36800</v>
      </c>
      <c r="J95" s="69" t="str">
        <f t="shared" si="15"/>
        <v>fft_92.txt</v>
      </c>
      <c r="K95" s="1"/>
    </row>
    <row r="96" spans="1:11" ht="15" customHeight="1">
      <c r="A96" s="40">
        <v>93</v>
      </c>
      <c r="B96" s="83"/>
      <c r="C96" s="78"/>
      <c r="D96" s="10" t="s">
        <v>8</v>
      </c>
      <c r="E96" s="77" t="s">
        <v>15</v>
      </c>
      <c r="F96" s="43" t="s">
        <v>12</v>
      </c>
      <c r="G96" s="41">
        <v>40</v>
      </c>
      <c r="H96" s="46">
        <f t="shared" si="3"/>
        <v>400</v>
      </c>
      <c r="I96" s="40">
        <f t="shared" si="11"/>
        <v>37200</v>
      </c>
      <c r="J96" s="69" t="str">
        <f t="shared" si="15"/>
        <v>fft_93.txt</v>
      </c>
      <c r="K96" s="9"/>
    </row>
    <row r="97" spans="1:11" ht="15" customHeight="1">
      <c r="A97" s="40">
        <v>94</v>
      </c>
      <c r="B97" s="83"/>
      <c r="C97" s="78"/>
      <c r="D97" s="10" t="s">
        <v>10</v>
      </c>
      <c r="E97" s="77"/>
      <c r="F97" s="43" t="s">
        <v>11</v>
      </c>
      <c r="G97" s="41">
        <v>40</v>
      </c>
      <c r="H97" s="46">
        <f t="shared" si="3"/>
        <v>400</v>
      </c>
      <c r="I97" s="40">
        <f t="shared" si="11"/>
        <v>37600</v>
      </c>
      <c r="J97" s="69" t="str">
        <f t="shared" si="15"/>
        <v>fft_94.txt</v>
      </c>
      <c r="K97" s="9"/>
    </row>
    <row r="98" spans="1:11" ht="15" customHeight="1">
      <c r="A98" s="40">
        <v>95</v>
      </c>
      <c r="B98" s="83"/>
      <c r="C98" s="78"/>
      <c r="D98" s="10" t="s">
        <v>8</v>
      </c>
      <c r="E98" s="77" t="s">
        <v>16</v>
      </c>
      <c r="F98" s="43" t="s">
        <v>12</v>
      </c>
      <c r="G98" s="41">
        <v>40</v>
      </c>
      <c r="H98" s="46">
        <f t="shared" si="3"/>
        <v>400</v>
      </c>
      <c r="I98" s="40">
        <f t="shared" si="11"/>
        <v>38000</v>
      </c>
      <c r="J98" s="69" t="str">
        <f t="shared" si="15"/>
        <v>fft_95.txt</v>
      </c>
      <c r="K98" s="9"/>
    </row>
    <row r="99" spans="1:11" ht="15" customHeight="1">
      <c r="A99" s="40">
        <v>96</v>
      </c>
      <c r="B99" s="83"/>
      <c r="C99" s="78"/>
      <c r="D99" s="10" t="s">
        <v>10</v>
      </c>
      <c r="E99" s="77"/>
      <c r="F99" s="43" t="s">
        <v>11</v>
      </c>
      <c r="G99" s="41">
        <v>40</v>
      </c>
      <c r="H99" s="46">
        <f t="shared" si="3"/>
        <v>400</v>
      </c>
      <c r="I99" s="40">
        <f t="shared" si="11"/>
        <v>38400</v>
      </c>
      <c r="J99" s="69" t="str">
        <f t="shared" si="15"/>
        <v>fft_96.txt</v>
      </c>
      <c r="K99" s="9"/>
    </row>
    <row r="100" spans="1:11" ht="15" customHeight="1">
      <c r="A100" s="40">
        <v>97</v>
      </c>
      <c r="B100" s="83"/>
      <c r="C100" s="78" t="s">
        <v>170</v>
      </c>
      <c r="D100" s="78" t="s">
        <v>10</v>
      </c>
      <c r="E100" s="79" t="s">
        <v>15</v>
      </c>
      <c r="F100" s="42" t="s">
        <v>12</v>
      </c>
      <c r="G100" s="41">
        <v>40</v>
      </c>
      <c r="H100" s="41">
        <f t="shared" si="3"/>
        <v>400</v>
      </c>
      <c r="I100" s="40">
        <f t="shared" si="11"/>
        <v>38800</v>
      </c>
      <c r="J100" s="69" t="str">
        <f t="shared" si="15"/>
        <v>fft_97.txt</v>
      </c>
      <c r="K100" s="1"/>
    </row>
    <row r="101" spans="1:11" ht="15" customHeight="1">
      <c r="A101" s="40">
        <v>98</v>
      </c>
      <c r="B101" s="83"/>
      <c r="C101" s="78"/>
      <c r="D101" s="78"/>
      <c r="E101" s="79"/>
      <c r="F101" s="42" t="s">
        <v>11</v>
      </c>
      <c r="G101" s="41">
        <v>40</v>
      </c>
      <c r="H101" s="41">
        <f t="shared" si="3"/>
        <v>400</v>
      </c>
      <c r="I101" s="40">
        <f t="shared" si="11"/>
        <v>39200</v>
      </c>
      <c r="J101" s="69" t="str">
        <f t="shared" si="15"/>
        <v>fft_98.txt</v>
      </c>
      <c r="K101" s="1"/>
    </row>
    <row r="102" spans="1:11" ht="15" customHeight="1">
      <c r="A102" s="40">
        <v>99</v>
      </c>
      <c r="B102" s="83"/>
      <c r="C102" s="78"/>
      <c r="D102" s="78"/>
      <c r="E102" s="79" t="s">
        <v>16</v>
      </c>
      <c r="F102" s="42" t="s">
        <v>12</v>
      </c>
      <c r="G102" s="41">
        <v>40</v>
      </c>
      <c r="H102" s="41">
        <f t="shared" si="3"/>
        <v>400</v>
      </c>
      <c r="I102" s="40">
        <f t="shared" si="11"/>
        <v>39600</v>
      </c>
      <c r="J102" s="69" t="str">
        <f t="shared" si="15"/>
        <v>fft_99.txt</v>
      </c>
      <c r="K102" s="1"/>
    </row>
    <row r="103" spans="1:11" ht="15" customHeight="1">
      <c r="A103" s="40">
        <v>100</v>
      </c>
      <c r="B103" s="83"/>
      <c r="C103" s="78"/>
      <c r="D103" s="78"/>
      <c r="E103" s="79"/>
      <c r="F103" s="42" t="s">
        <v>11</v>
      </c>
      <c r="G103" s="41">
        <v>40</v>
      </c>
      <c r="H103" s="41">
        <f t="shared" si="3"/>
        <v>400</v>
      </c>
      <c r="I103" s="40">
        <f t="shared" si="11"/>
        <v>40000</v>
      </c>
      <c r="J103" s="69" t="str">
        <f t="shared" si="15"/>
        <v>fft_100.txt</v>
      </c>
      <c r="K103" s="1"/>
    </row>
    <row r="104" spans="1:11" ht="15" customHeight="1">
      <c r="A104" s="40">
        <v>101</v>
      </c>
      <c r="B104" s="83"/>
      <c r="C104" s="78"/>
      <c r="D104" s="71" t="s">
        <v>8</v>
      </c>
      <c r="E104" s="77" t="s">
        <v>15</v>
      </c>
      <c r="F104" s="43" t="s">
        <v>12</v>
      </c>
      <c r="G104" s="41">
        <v>40</v>
      </c>
      <c r="H104" s="46">
        <f t="shared" si="3"/>
        <v>400</v>
      </c>
      <c r="I104" s="40">
        <f t="shared" si="11"/>
        <v>40400</v>
      </c>
      <c r="J104" s="69" t="str">
        <f t="shared" si="15"/>
        <v>fft_101.txt</v>
      </c>
      <c r="K104" s="9"/>
    </row>
    <row r="105" spans="1:11" ht="15" customHeight="1">
      <c r="A105" s="40">
        <v>102</v>
      </c>
      <c r="B105" s="83"/>
      <c r="C105" s="78"/>
      <c r="D105" s="71"/>
      <c r="E105" s="77"/>
      <c r="F105" s="43" t="s">
        <v>11</v>
      </c>
      <c r="G105" s="41">
        <v>40</v>
      </c>
      <c r="H105" s="46">
        <f t="shared" si="3"/>
        <v>400</v>
      </c>
      <c r="I105" s="40">
        <f t="shared" si="11"/>
        <v>40800</v>
      </c>
      <c r="J105" s="69" t="str">
        <f t="shared" si="15"/>
        <v>fft_102.txt</v>
      </c>
      <c r="K105" s="9"/>
    </row>
    <row r="106" spans="1:11" ht="15" customHeight="1">
      <c r="A106" s="40">
        <v>103</v>
      </c>
      <c r="B106" s="83"/>
      <c r="C106" s="78"/>
      <c r="D106" s="71"/>
      <c r="E106" s="77" t="s">
        <v>16</v>
      </c>
      <c r="F106" s="43" t="s">
        <v>12</v>
      </c>
      <c r="G106" s="41">
        <v>40</v>
      </c>
      <c r="H106" s="46">
        <f t="shared" si="3"/>
        <v>400</v>
      </c>
      <c r="I106" s="40">
        <f t="shared" si="11"/>
        <v>41200</v>
      </c>
      <c r="J106" s="69" t="str">
        <f t="shared" si="15"/>
        <v>fft_103.txt</v>
      </c>
      <c r="K106" s="9"/>
    </row>
    <row r="107" spans="1:11" ht="15" customHeight="1">
      <c r="A107" s="40">
        <v>104</v>
      </c>
      <c r="B107" s="83"/>
      <c r="C107" s="78"/>
      <c r="D107" s="71"/>
      <c r="E107" s="77"/>
      <c r="F107" s="43" t="s">
        <v>11</v>
      </c>
      <c r="G107" s="41">
        <v>40</v>
      </c>
      <c r="H107" s="46">
        <f t="shared" si="3"/>
        <v>400</v>
      </c>
      <c r="I107" s="40">
        <f t="shared" si="11"/>
        <v>41600</v>
      </c>
      <c r="J107" s="69" t="str">
        <f t="shared" si="15"/>
        <v>fft_104.txt</v>
      </c>
      <c r="K107" s="9"/>
    </row>
    <row r="108" spans="1:11" ht="15" customHeight="1">
      <c r="A108" s="40">
        <v>105</v>
      </c>
      <c r="B108" s="83"/>
      <c r="C108" s="78" t="s">
        <v>48</v>
      </c>
      <c r="D108" s="10" t="s">
        <v>10</v>
      </c>
      <c r="E108" s="79" t="s">
        <v>15</v>
      </c>
      <c r="F108" s="42" t="s">
        <v>12</v>
      </c>
      <c r="G108" s="41">
        <v>40</v>
      </c>
      <c r="H108" s="41">
        <f t="shared" si="3"/>
        <v>400</v>
      </c>
      <c r="I108" s="40">
        <f t="shared" si="11"/>
        <v>42000</v>
      </c>
      <c r="J108" s="41"/>
      <c r="K108" s="1"/>
    </row>
    <row r="109" spans="1:11" ht="15" customHeight="1">
      <c r="A109" s="40">
        <v>106</v>
      </c>
      <c r="B109" s="83"/>
      <c r="C109" s="78"/>
      <c r="D109" s="10" t="s">
        <v>8</v>
      </c>
      <c r="E109" s="79"/>
      <c r="F109" s="42" t="s">
        <v>11</v>
      </c>
      <c r="G109" s="41">
        <v>40</v>
      </c>
      <c r="H109" s="41">
        <f t="shared" si="3"/>
        <v>400</v>
      </c>
      <c r="I109" s="40">
        <f t="shared" si="11"/>
        <v>42400</v>
      </c>
      <c r="J109" s="41"/>
      <c r="K109" s="1"/>
    </row>
    <row r="110" spans="1:11" ht="15" customHeight="1">
      <c r="A110" s="40">
        <v>107</v>
      </c>
      <c r="B110" s="83"/>
      <c r="C110" s="78"/>
      <c r="D110" s="10" t="s">
        <v>10</v>
      </c>
      <c r="E110" s="79" t="s">
        <v>16</v>
      </c>
      <c r="F110" s="42" t="s">
        <v>12</v>
      </c>
      <c r="G110" s="41">
        <v>40</v>
      </c>
      <c r="H110" s="41">
        <f t="shared" si="3"/>
        <v>400</v>
      </c>
      <c r="I110" s="40">
        <f t="shared" si="11"/>
        <v>42800</v>
      </c>
      <c r="J110" s="41"/>
      <c r="K110" s="1"/>
    </row>
    <row r="111" spans="1:11" ht="15" customHeight="1">
      <c r="A111" s="40">
        <v>108</v>
      </c>
      <c r="B111" s="83"/>
      <c r="C111" s="78"/>
      <c r="D111" s="10" t="s">
        <v>8</v>
      </c>
      <c r="E111" s="79"/>
      <c r="F111" s="42" t="s">
        <v>11</v>
      </c>
      <c r="G111" s="41">
        <v>40</v>
      </c>
      <c r="H111" s="41">
        <f t="shared" si="3"/>
        <v>400</v>
      </c>
      <c r="I111" s="40">
        <f t="shared" si="11"/>
        <v>43200</v>
      </c>
      <c r="J111" s="41"/>
      <c r="K111" s="1"/>
    </row>
    <row r="112" spans="1:11" ht="15" customHeight="1">
      <c r="A112" s="40">
        <v>109</v>
      </c>
      <c r="B112" s="83"/>
      <c r="C112" s="78"/>
      <c r="D112" s="10" t="s">
        <v>8</v>
      </c>
      <c r="E112" s="77" t="s">
        <v>15</v>
      </c>
      <c r="F112" s="43" t="s">
        <v>12</v>
      </c>
      <c r="G112" s="41">
        <v>40</v>
      </c>
      <c r="H112" s="46">
        <f t="shared" si="3"/>
        <v>400</v>
      </c>
      <c r="I112" s="40">
        <f t="shared" si="11"/>
        <v>43600</v>
      </c>
      <c r="J112" s="41"/>
      <c r="K112" s="9"/>
    </row>
    <row r="113" spans="1:11" ht="15" customHeight="1">
      <c r="A113" s="40">
        <v>110</v>
      </c>
      <c r="B113" s="83"/>
      <c r="C113" s="78"/>
      <c r="D113" s="10" t="s">
        <v>10</v>
      </c>
      <c r="E113" s="77"/>
      <c r="F113" s="43" t="s">
        <v>11</v>
      </c>
      <c r="G113" s="41">
        <v>40</v>
      </c>
      <c r="H113" s="46">
        <f t="shared" si="3"/>
        <v>400</v>
      </c>
      <c r="I113" s="40">
        <f t="shared" si="11"/>
        <v>44000</v>
      </c>
      <c r="J113" s="41"/>
      <c r="K113" s="9"/>
    </row>
    <row r="114" spans="1:11" ht="15" customHeight="1">
      <c r="A114" s="40">
        <v>111</v>
      </c>
      <c r="B114" s="83"/>
      <c r="C114" s="78"/>
      <c r="D114" s="10" t="s">
        <v>8</v>
      </c>
      <c r="E114" s="77" t="s">
        <v>16</v>
      </c>
      <c r="F114" s="43" t="s">
        <v>12</v>
      </c>
      <c r="G114" s="41">
        <v>40</v>
      </c>
      <c r="H114" s="46">
        <f t="shared" si="3"/>
        <v>400</v>
      </c>
      <c r="I114" s="40">
        <f t="shared" si="11"/>
        <v>44400</v>
      </c>
      <c r="J114" s="41"/>
      <c r="K114" s="9"/>
    </row>
    <row r="115" spans="1:11" ht="15" customHeight="1">
      <c r="A115" s="40">
        <v>112</v>
      </c>
      <c r="B115" s="83"/>
      <c r="C115" s="78"/>
      <c r="D115" s="10" t="s">
        <v>10</v>
      </c>
      <c r="E115" s="77"/>
      <c r="F115" s="43" t="s">
        <v>11</v>
      </c>
      <c r="G115" s="41">
        <v>40</v>
      </c>
      <c r="H115" s="46">
        <f t="shared" si="3"/>
        <v>400</v>
      </c>
      <c r="I115" s="40">
        <f t="shared" si="11"/>
        <v>44800</v>
      </c>
      <c r="J115" s="41"/>
      <c r="K115" s="9"/>
    </row>
    <row r="116" spans="1:11">
      <c r="A116" s="40">
        <v>113</v>
      </c>
      <c r="B116" s="83"/>
      <c r="C116" s="78" t="s">
        <v>49</v>
      </c>
      <c r="D116" s="78" t="s">
        <v>10</v>
      </c>
      <c r="E116" s="79" t="s">
        <v>15</v>
      </c>
      <c r="F116" s="42" t="s">
        <v>12</v>
      </c>
      <c r="G116" s="41">
        <v>40</v>
      </c>
      <c r="H116" s="41">
        <f t="shared" si="3"/>
        <v>400</v>
      </c>
      <c r="I116" s="40">
        <f t="shared" si="11"/>
        <v>45200</v>
      </c>
      <c r="J116" s="69" t="str">
        <f t="shared" ref="J116:J131" si="16">_xlfn.CONCAT("fft_",A116,".txt")</f>
        <v>fft_113.txt</v>
      </c>
      <c r="K116" s="1"/>
    </row>
    <row r="117" spans="1:11">
      <c r="A117" s="40">
        <v>114</v>
      </c>
      <c r="B117" s="83"/>
      <c r="C117" s="78"/>
      <c r="D117" s="78"/>
      <c r="E117" s="79"/>
      <c r="F117" s="42" t="s">
        <v>11</v>
      </c>
      <c r="G117" s="41">
        <v>40</v>
      </c>
      <c r="H117" s="41">
        <f t="shared" si="3"/>
        <v>400</v>
      </c>
      <c r="I117" s="40">
        <f t="shared" si="11"/>
        <v>45600</v>
      </c>
      <c r="J117" s="69" t="str">
        <f t="shared" si="16"/>
        <v>fft_114.txt</v>
      </c>
      <c r="K117" s="1"/>
    </row>
    <row r="118" spans="1:11">
      <c r="A118" s="40">
        <v>115</v>
      </c>
      <c r="B118" s="83"/>
      <c r="C118" s="78"/>
      <c r="D118" s="78"/>
      <c r="E118" s="79" t="s">
        <v>16</v>
      </c>
      <c r="F118" s="42" t="s">
        <v>12</v>
      </c>
      <c r="G118" s="41">
        <v>40</v>
      </c>
      <c r="H118" s="41">
        <f t="shared" si="3"/>
        <v>400</v>
      </c>
      <c r="I118" s="40">
        <f t="shared" si="11"/>
        <v>46000</v>
      </c>
      <c r="J118" s="69" t="str">
        <f t="shared" si="16"/>
        <v>fft_115.txt</v>
      </c>
      <c r="K118" s="1"/>
    </row>
    <row r="119" spans="1:11">
      <c r="A119" s="40">
        <v>116</v>
      </c>
      <c r="B119" s="83"/>
      <c r="C119" s="78"/>
      <c r="D119" s="78"/>
      <c r="E119" s="79"/>
      <c r="F119" s="42" t="s">
        <v>11</v>
      </c>
      <c r="G119" s="41">
        <v>40</v>
      </c>
      <c r="H119" s="41">
        <f t="shared" si="3"/>
        <v>400</v>
      </c>
      <c r="I119" s="40">
        <f t="shared" si="11"/>
        <v>46400</v>
      </c>
      <c r="J119" s="69" t="str">
        <f t="shared" si="16"/>
        <v>fft_116.txt</v>
      </c>
      <c r="K119" s="1"/>
    </row>
    <row r="120" spans="1:11">
      <c r="A120" s="40">
        <v>117</v>
      </c>
      <c r="B120" s="83"/>
      <c r="C120" s="78"/>
      <c r="D120" s="71" t="s">
        <v>8</v>
      </c>
      <c r="E120" s="77" t="s">
        <v>15</v>
      </c>
      <c r="F120" s="43" t="s">
        <v>12</v>
      </c>
      <c r="G120" s="41">
        <v>40</v>
      </c>
      <c r="H120" s="46">
        <f t="shared" si="3"/>
        <v>400</v>
      </c>
      <c r="I120" s="40">
        <f t="shared" si="11"/>
        <v>46800</v>
      </c>
      <c r="J120" s="69" t="str">
        <f t="shared" si="16"/>
        <v>fft_117.txt</v>
      </c>
      <c r="K120" s="9"/>
    </row>
    <row r="121" spans="1:11">
      <c r="A121" s="40">
        <v>118</v>
      </c>
      <c r="B121" s="83"/>
      <c r="C121" s="78"/>
      <c r="D121" s="71"/>
      <c r="E121" s="77"/>
      <c r="F121" s="43" t="s">
        <v>11</v>
      </c>
      <c r="G121" s="41">
        <v>40</v>
      </c>
      <c r="H121" s="46">
        <f t="shared" si="3"/>
        <v>400</v>
      </c>
      <c r="I121" s="40">
        <f t="shared" si="11"/>
        <v>47200</v>
      </c>
      <c r="J121" s="69" t="str">
        <f t="shared" si="16"/>
        <v>fft_118.txt</v>
      </c>
      <c r="K121" s="9"/>
    </row>
    <row r="122" spans="1:11">
      <c r="A122" s="40">
        <v>119</v>
      </c>
      <c r="B122" s="83"/>
      <c r="C122" s="78"/>
      <c r="D122" s="71"/>
      <c r="E122" s="77" t="s">
        <v>16</v>
      </c>
      <c r="F122" s="43" t="s">
        <v>12</v>
      </c>
      <c r="G122" s="41">
        <v>40</v>
      </c>
      <c r="H122" s="46">
        <f t="shared" si="3"/>
        <v>400</v>
      </c>
      <c r="I122" s="40">
        <f t="shared" si="11"/>
        <v>47600</v>
      </c>
      <c r="J122" s="69" t="str">
        <f t="shared" si="16"/>
        <v>fft_119.txt</v>
      </c>
      <c r="K122" s="9"/>
    </row>
    <row r="123" spans="1:11">
      <c r="A123" s="40">
        <v>120</v>
      </c>
      <c r="B123" s="83"/>
      <c r="C123" s="78"/>
      <c r="D123" s="71"/>
      <c r="E123" s="77"/>
      <c r="F123" s="43" t="s">
        <v>11</v>
      </c>
      <c r="G123" s="41">
        <v>40</v>
      </c>
      <c r="H123" s="46">
        <f t="shared" si="3"/>
        <v>400</v>
      </c>
      <c r="I123" s="40">
        <f t="shared" si="11"/>
        <v>48000</v>
      </c>
      <c r="J123" s="69" t="str">
        <f t="shared" si="16"/>
        <v>fft_120.txt</v>
      </c>
      <c r="K123" s="9"/>
    </row>
    <row r="124" spans="1:11">
      <c r="A124" s="40">
        <v>121</v>
      </c>
      <c r="B124" s="83"/>
      <c r="C124" s="78" t="s">
        <v>50</v>
      </c>
      <c r="D124" s="10" t="s">
        <v>10</v>
      </c>
      <c r="E124" s="79" t="s">
        <v>15</v>
      </c>
      <c r="F124" s="42" t="s">
        <v>12</v>
      </c>
      <c r="G124" s="41">
        <v>40</v>
      </c>
      <c r="H124" s="41">
        <f t="shared" si="3"/>
        <v>400</v>
      </c>
      <c r="I124" s="40">
        <f t="shared" si="11"/>
        <v>48400</v>
      </c>
      <c r="J124" s="69" t="str">
        <f t="shared" si="16"/>
        <v>fft_121.txt</v>
      </c>
      <c r="K124" s="1"/>
    </row>
    <row r="125" spans="1:11">
      <c r="A125" s="40">
        <v>122</v>
      </c>
      <c r="B125" s="83"/>
      <c r="C125" s="78"/>
      <c r="D125" s="10" t="s">
        <v>8</v>
      </c>
      <c r="E125" s="79"/>
      <c r="F125" s="42" t="s">
        <v>11</v>
      </c>
      <c r="G125" s="41">
        <v>40</v>
      </c>
      <c r="H125" s="41">
        <f t="shared" ref="H125:H169" si="17">G125*10</f>
        <v>400</v>
      </c>
      <c r="I125" s="40">
        <f t="shared" si="11"/>
        <v>48800</v>
      </c>
      <c r="J125" s="69" t="str">
        <f t="shared" si="16"/>
        <v>fft_122.txt</v>
      </c>
      <c r="K125" s="1"/>
    </row>
    <row r="126" spans="1:11">
      <c r="A126" s="40">
        <v>123</v>
      </c>
      <c r="B126" s="83"/>
      <c r="C126" s="78"/>
      <c r="D126" s="10" t="s">
        <v>10</v>
      </c>
      <c r="E126" s="79" t="s">
        <v>16</v>
      </c>
      <c r="F126" s="42" t="s">
        <v>12</v>
      </c>
      <c r="G126" s="41">
        <v>40</v>
      </c>
      <c r="H126" s="41">
        <f t="shared" si="17"/>
        <v>400</v>
      </c>
      <c r="I126" s="40">
        <f t="shared" si="11"/>
        <v>49200</v>
      </c>
      <c r="J126" s="69" t="str">
        <f t="shared" si="16"/>
        <v>fft_123.txt</v>
      </c>
      <c r="K126" s="1"/>
    </row>
    <row r="127" spans="1:11">
      <c r="A127" s="40">
        <v>124</v>
      </c>
      <c r="B127" s="83"/>
      <c r="C127" s="78"/>
      <c r="D127" s="10" t="s">
        <v>8</v>
      </c>
      <c r="E127" s="79"/>
      <c r="F127" s="42" t="s">
        <v>11</v>
      </c>
      <c r="G127" s="41">
        <v>40</v>
      </c>
      <c r="H127" s="41">
        <f t="shared" si="17"/>
        <v>400</v>
      </c>
      <c r="I127" s="40">
        <f t="shared" si="11"/>
        <v>49600</v>
      </c>
      <c r="J127" s="69" t="str">
        <f t="shared" si="16"/>
        <v>fft_124.txt</v>
      </c>
      <c r="K127" s="1"/>
    </row>
    <row r="128" spans="1:11">
      <c r="A128" s="40">
        <v>125</v>
      </c>
      <c r="B128" s="83"/>
      <c r="C128" s="78"/>
      <c r="D128" s="10" t="s">
        <v>8</v>
      </c>
      <c r="E128" s="77" t="s">
        <v>15</v>
      </c>
      <c r="F128" s="43" t="s">
        <v>12</v>
      </c>
      <c r="G128" s="41">
        <v>40</v>
      </c>
      <c r="H128" s="46">
        <f t="shared" si="17"/>
        <v>400</v>
      </c>
      <c r="I128" s="40">
        <f t="shared" si="11"/>
        <v>50000</v>
      </c>
      <c r="J128" s="69" t="str">
        <f t="shared" si="16"/>
        <v>fft_125.txt</v>
      </c>
      <c r="K128" s="9"/>
    </row>
    <row r="129" spans="1:11">
      <c r="A129" s="40">
        <v>126</v>
      </c>
      <c r="B129" s="83"/>
      <c r="C129" s="78"/>
      <c r="D129" s="10" t="s">
        <v>10</v>
      </c>
      <c r="E129" s="77"/>
      <c r="F129" s="43" t="s">
        <v>11</v>
      </c>
      <c r="G129" s="41">
        <v>40</v>
      </c>
      <c r="H129" s="46">
        <f t="shared" si="17"/>
        <v>400</v>
      </c>
      <c r="I129" s="40">
        <f t="shared" si="11"/>
        <v>50400</v>
      </c>
      <c r="J129" s="69" t="str">
        <f t="shared" si="16"/>
        <v>fft_126.txt</v>
      </c>
      <c r="K129" s="9"/>
    </row>
    <row r="130" spans="1:11">
      <c r="A130" s="40">
        <v>127</v>
      </c>
      <c r="B130" s="83"/>
      <c r="C130" s="78"/>
      <c r="D130" s="10" t="s">
        <v>8</v>
      </c>
      <c r="E130" s="77" t="s">
        <v>16</v>
      </c>
      <c r="F130" s="43" t="s">
        <v>12</v>
      </c>
      <c r="G130" s="41">
        <v>40</v>
      </c>
      <c r="H130" s="46">
        <f t="shared" si="17"/>
        <v>400</v>
      </c>
      <c r="I130" s="40">
        <f t="shared" si="11"/>
        <v>50800</v>
      </c>
      <c r="J130" s="69" t="str">
        <f t="shared" si="16"/>
        <v>fft_127.txt</v>
      </c>
      <c r="K130" s="9"/>
    </row>
    <row r="131" spans="1:11">
      <c r="A131" s="40">
        <v>128</v>
      </c>
      <c r="B131" s="83"/>
      <c r="C131" s="78"/>
      <c r="D131" s="10" t="s">
        <v>10</v>
      </c>
      <c r="E131" s="77"/>
      <c r="F131" s="43" t="s">
        <v>11</v>
      </c>
      <c r="G131" s="41">
        <v>40</v>
      </c>
      <c r="H131" s="46">
        <f t="shared" si="17"/>
        <v>400</v>
      </c>
      <c r="I131" s="40">
        <f t="shared" si="11"/>
        <v>51200</v>
      </c>
      <c r="J131" s="69" t="str">
        <f t="shared" si="16"/>
        <v>fft_128.txt</v>
      </c>
      <c r="K131" s="9"/>
    </row>
    <row r="132" spans="1:11">
      <c r="A132" s="40">
        <v>129</v>
      </c>
      <c r="B132" s="83"/>
      <c r="C132" s="78" t="s">
        <v>51</v>
      </c>
      <c r="D132" s="78" t="s">
        <v>10</v>
      </c>
      <c r="E132" s="79" t="s">
        <v>15</v>
      </c>
      <c r="F132" s="42" t="s">
        <v>12</v>
      </c>
      <c r="G132" s="41">
        <v>40</v>
      </c>
      <c r="H132" s="41">
        <f t="shared" si="17"/>
        <v>400</v>
      </c>
      <c r="I132" s="40">
        <f t="shared" ref="I132:I195" si="18">A132*H132</f>
        <v>51600</v>
      </c>
      <c r="J132" s="41"/>
      <c r="K132" s="1"/>
    </row>
    <row r="133" spans="1:11">
      <c r="A133" s="40">
        <v>130</v>
      </c>
      <c r="B133" s="83"/>
      <c r="C133" s="78"/>
      <c r="D133" s="78"/>
      <c r="E133" s="79"/>
      <c r="F133" s="42" t="s">
        <v>11</v>
      </c>
      <c r="G133" s="41">
        <v>40</v>
      </c>
      <c r="H133" s="41">
        <f t="shared" si="17"/>
        <v>400</v>
      </c>
      <c r="I133" s="40">
        <f t="shared" si="18"/>
        <v>52000</v>
      </c>
      <c r="J133" s="41"/>
      <c r="K133" s="1"/>
    </row>
    <row r="134" spans="1:11">
      <c r="A134" s="40">
        <v>131</v>
      </c>
      <c r="B134" s="83"/>
      <c r="C134" s="78"/>
      <c r="D134" s="78"/>
      <c r="E134" s="79" t="s">
        <v>16</v>
      </c>
      <c r="F134" s="42" t="s">
        <v>12</v>
      </c>
      <c r="G134" s="41">
        <v>40</v>
      </c>
      <c r="H134" s="41">
        <f t="shared" si="17"/>
        <v>400</v>
      </c>
      <c r="I134" s="40">
        <f t="shared" si="18"/>
        <v>52400</v>
      </c>
      <c r="J134" s="41"/>
      <c r="K134" s="1"/>
    </row>
    <row r="135" spans="1:11">
      <c r="A135" s="40">
        <v>132</v>
      </c>
      <c r="B135" s="83"/>
      <c r="C135" s="78"/>
      <c r="D135" s="78"/>
      <c r="E135" s="79"/>
      <c r="F135" s="42" t="s">
        <v>11</v>
      </c>
      <c r="G135" s="41">
        <v>40</v>
      </c>
      <c r="H135" s="41">
        <f t="shared" si="17"/>
        <v>400</v>
      </c>
      <c r="I135" s="40">
        <f t="shared" si="18"/>
        <v>52800</v>
      </c>
      <c r="J135" s="41"/>
      <c r="K135" s="1"/>
    </row>
    <row r="136" spans="1:11">
      <c r="A136" s="40">
        <v>133</v>
      </c>
      <c r="B136" s="83"/>
      <c r="C136" s="78"/>
      <c r="D136" s="71" t="s">
        <v>8</v>
      </c>
      <c r="E136" s="77" t="s">
        <v>15</v>
      </c>
      <c r="F136" s="43" t="s">
        <v>12</v>
      </c>
      <c r="G136" s="41">
        <v>40</v>
      </c>
      <c r="H136" s="46">
        <f t="shared" si="17"/>
        <v>400</v>
      </c>
      <c r="I136" s="40">
        <f t="shared" si="18"/>
        <v>53200</v>
      </c>
      <c r="J136" s="41"/>
      <c r="K136" s="9"/>
    </row>
    <row r="137" spans="1:11">
      <c r="A137" s="40">
        <v>134</v>
      </c>
      <c r="B137" s="83"/>
      <c r="C137" s="78"/>
      <c r="D137" s="71"/>
      <c r="E137" s="77"/>
      <c r="F137" s="43" t="s">
        <v>11</v>
      </c>
      <c r="G137" s="41">
        <v>40</v>
      </c>
      <c r="H137" s="46">
        <f t="shared" si="17"/>
        <v>400</v>
      </c>
      <c r="I137" s="40">
        <f t="shared" si="18"/>
        <v>53600</v>
      </c>
      <c r="J137" s="41"/>
      <c r="K137" s="9"/>
    </row>
    <row r="138" spans="1:11">
      <c r="A138" s="40">
        <v>135</v>
      </c>
      <c r="B138" s="83"/>
      <c r="C138" s="78"/>
      <c r="D138" s="71"/>
      <c r="E138" s="77" t="s">
        <v>16</v>
      </c>
      <c r="F138" s="43" t="s">
        <v>12</v>
      </c>
      <c r="G138" s="41">
        <v>40</v>
      </c>
      <c r="H138" s="46">
        <f t="shared" si="17"/>
        <v>400</v>
      </c>
      <c r="I138" s="40">
        <f t="shared" si="18"/>
        <v>54000</v>
      </c>
      <c r="J138" s="41"/>
      <c r="K138" s="9"/>
    </row>
    <row r="139" spans="1:11">
      <c r="A139" s="40">
        <v>136</v>
      </c>
      <c r="B139" s="83"/>
      <c r="C139" s="78"/>
      <c r="D139" s="71"/>
      <c r="E139" s="77"/>
      <c r="F139" s="43" t="s">
        <v>11</v>
      </c>
      <c r="G139" s="41">
        <v>40</v>
      </c>
      <c r="H139" s="46">
        <f t="shared" si="17"/>
        <v>400</v>
      </c>
      <c r="I139" s="40">
        <f t="shared" si="18"/>
        <v>54400</v>
      </c>
      <c r="J139" s="41"/>
      <c r="K139" s="9"/>
    </row>
    <row r="140" spans="1:11">
      <c r="A140" s="40">
        <v>137</v>
      </c>
      <c r="B140" s="83"/>
      <c r="C140" s="78" t="s">
        <v>52</v>
      </c>
      <c r="D140" s="10" t="s">
        <v>10</v>
      </c>
      <c r="E140" s="79" t="s">
        <v>15</v>
      </c>
      <c r="F140" s="42" t="s">
        <v>12</v>
      </c>
      <c r="G140" s="41">
        <v>40</v>
      </c>
      <c r="H140" s="41">
        <f t="shared" si="17"/>
        <v>400</v>
      </c>
      <c r="I140" s="40">
        <f t="shared" si="18"/>
        <v>54800</v>
      </c>
      <c r="J140" s="41"/>
      <c r="K140" s="1"/>
    </row>
    <row r="141" spans="1:11">
      <c r="A141" s="40">
        <v>138</v>
      </c>
      <c r="B141" s="83"/>
      <c r="C141" s="78"/>
      <c r="D141" s="10" t="s">
        <v>8</v>
      </c>
      <c r="E141" s="79"/>
      <c r="F141" s="42" t="s">
        <v>11</v>
      </c>
      <c r="G141" s="41">
        <v>40</v>
      </c>
      <c r="H141" s="41">
        <f t="shared" si="17"/>
        <v>400</v>
      </c>
      <c r="I141" s="40">
        <f t="shared" si="18"/>
        <v>55200</v>
      </c>
      <c r="J141" s="41"/>
      <c r="K141" s="1"/>
    </row>
    <row r="142" spans="1:11">
      <c r="A142" s="40">
        <v>139</v>
      </c>
      <c r="B142" s="83"/>
      <c r="C142" s="78"/>
      <c r="D142" s="10" t="s">
        <v>10</v>
      </c>
      <c r="E142" s="79" t="s">
        <v>16</v>
      </c>
      <c r="F142" s="42" t="s">
        <v>12</v>
      </c>
      <c r="G142" s="41">
        <v>40</v>
      </c>
      <c r="H142" s="41">
        <f t="shared" si="17"/>
        <v>400</v>
      </c>
      <c r="I142" s="40">
        <f t="shared" si="18"/>
        <v>55600</v>
      </c>
      <c r="J142" s="41"/>
      <c r="K142" s="1"/>
    </row>
    <row r="143" spans="1:11">
      <c r="A143" s="40">
        <v>140</v>
      </c>
      <c r="B143" s="83"/>
      <c r="C143" s="78"/>
      <c r="D143" s="10" t="s">
        <v>8</v>
      </c>
      <c r="E143" s="79"/>
      <c r="F143" s="42" t="s">
        <v>11</v>
      </c>
      <c r="G143" s="41">
        <v>40</v>
      </c>
      <c r="H143" s="41">
        <f t="shared" si="17"/>
        <v>400</v>
      </c>
      <c r="I143" s="40">
        <f t="shared" si="18"/>
        <v>56000</v>
      </c>
      <c r="J143" s="41"/>
      <c r="K143" s="1"/>
    </row>
    <row r="144" spans="1:11">
      <c r="A144" s="40">
        <v>141</v>
      </c>
      <c r="B144" s="83"/>
      <c r="C144" s="78"/>
      <c r="D144" s="10" t="s">
        <v>8</v>
      </c>
      <c r="E144" s="77" t="s">
        <v>15</v>
      </c>
      <c r="F144" s="43" t="s">
        <v>12</v>
      </c>
      <c r="G144" s="41">
        <v>40</v>
      </c>
      <c r="H144" s="46">
        <f t="shared" si="17"/>
        <v>400</v>
      </c>
      <c r="I144" s="40">
        <f t="shared" si="18"/>
        <v>56400</v>
      </c>
      <c r="J144" s="41"/>
      <c r="K144" s="9"/>
    </row>
    <row r="145" spans="1:11">
      <c r="A145" s="40">
        <v>142</v>
      </c>
      <c r="B145" s="83"/>
      <c r="C145" s="78"/>
      <c r="D145" s="10" t="s">
        <v>10</v>
      </c>
      <c r="E145" s="77"/>
      <c r="F145" s="43" t="s">
        <v>11</v>
      </c>
      <c r="G145" s="41">
        <v>40</v>
      </c>
      <c r="H145" s="46">
        <f t="shared" si="17"/>
        <v>400</v>
      </c>
      <c r="I145" s="40">
        <f t="shared" si="18"/>
        <v>56800</v>
      </c>
      <c r="J145" s="41"/>
      <c r="K145" s="9"/>
    </row>
    <row r="146" spans="1:11">
      <c r="A146" s="40">
        <v>143</v>
      </c>
      <c r="B146" s="83"/>
      <c r="C146" s="78"/>
      <c r="D146" s="10" t="s">
        <v>8</v>
      </c>
      <c r="E146" s="77" t="s">
        <v>16</v>
      </c>
      <c r="F146" s="43" t="s">
        <v>12</v>
      </c>
      <c r="G146" s="41">
        <v>40</v>
      </c>
      <c r="H146" s="46">
        <f t="shared" si="17"/>
        <v>400</v>
      </c>
      <c r="I146" s="40">
        <f t="shared" si="18"/>
        <v>57200</v>
      </c>
      <c r="J146" s="41"/>
      <c r="K146" s="9"/>
    </row>
    <row r="147" spans="1:11">
      <c r="A147" s="40">
        <v>144</v>
      </c>
      <c r="B147" s="83"/>
      <c r="C147" s="78"/>
      <c r="D147" s="10" t="s">
        <v>10</v>
      </c>
      <c r="E147" s="77"/>
      <c r="F147" s="43" t="s">
        <v>11</v>
      </c>
      <c r="G147" s="41">
        <v>40</v>
      </c>
      <c r="H147" s="46">
        <f t="shared" si="17"/>
        <v>400</v>
      </c>
      <c r="I147" s="40">
        <f t="shared" si="18"/>
        <v>57600</v>
      </c>
      <c r="J147" s="41"/>
      <c r="K147" s="9"/>
    </row>
    <row r="148" spans="1:11">
      <c r="A148" s="40">
        <v>145</v>
      </c>
      <c r="B148" s="83"/>
      <c r="C148" s="78" t="s">
        <v>53</v>
      </c>
      <c r="D148" s="78" t="s">
        <v>10</v>
      </c>
      <c r="E148" s="79" t="s">
        <v>15</v>
      </c>
      <c r="F148" s="42" t="s">
        <v>12</v>
      </c>
      <c r="G148" s="41">
        <v>40</v>
      </c>
      <c r="H148" s="41">
        <f t="shared" si="17"/>
        <v>400</v>
      </c>
      <c r="I148" s="40">
        <f t="shared" si="18"/>
        <v>58000</v>
      </c>
      <c r="J148" s="41"/>
      <c r="K148" s="1"/>
    </row>
    <row r="149" spans="1:11">
      <c r="A149" s="40">
        <v>146</v>
      </c>
      <c r="B149" s="83"/>
      <c r="C149" s="78"/>
      <c r="D149" s="78"/>
      <c r="E149" s="79"/>
      <c r="F149" s="42" t="s">
        <v>11</v>
      </c>
      <c r="G149" s="41">
        <v>40</v>
      </c>
      <c r="H149" s="41">
        <f t="shared" si="17"/>
        <v>400</v>
      </c>
      <c r="I149" s="40">
        <f t="shared" si="18"/>
        <v>58400</v>
      </c>
      <c r="J149" s="41"/>
      <c r="K149" s="1"/>
    </row>
    <row r="150" spans="1:11">
      <c r="A150" s="40">
        <v>147</v>
      </c>
      <c r="B150" s="83"/>
      <c r="C150" s="78"/>
      <c r="D150" s="78"/>
      <c r="E150" s="79" t="s">
        <v>16</v>
      </c>
      <c r="F150" s="42" t="s">
        <v>12</v>
      </c>
      <c r="G150" s="41">
        <v>40</v>
      </c>
      <c r="H150" s="41">
        <f t="shared" si="17"/>
        <v>400</v>
      </c>
      <c r="I150" s="40">
        <f t="shared" si="18"/>
        <v>58800</v>
      </c>
      <c r="J150" s="41"/>
      <c r="K150" s="1"/>
    </row>
    <row r="151" spans="1:11">
      <c r="A151" s="40">
        <v>148</v>
      </c>
      <c r="B151" s="83"/>
      <c r="C151" s="78"/>
      <c r="D151" s="78"/>
      <c r="E151" s="79"/>
      <c r="F151" s="42" t="s">
        <v>11</v>
      </c>
      <c r="G151" s="41">
        <v>40</v>
      </c>
      <c r="H151" s="41">
        <f t="shared" si="17"/>
        <v>400</v>
      </c>
      <c r="I151" s="40">
        <f t="shared" si="18"/>
        <v>59200</v>
      </c>
      <c r="J151" s="41"/>
      <c r="K151" s="1"/>
    </row>
    <row r="152" spans="1:11">
      <c r="A152" s="40">
        <v>149</v>
      </c>
      <c r="B152" s="83"/>
      <c r="C152" s="78"/>
      <c r="D152" s="71" t="s">
        <v>8</v>
      </c>
      <c r="E152" s="77" t="s">
        <v>15</v>
      </c>
      <c r="F152" s="43" t="s">
        <v>12</v>
      </c>
      <c r="G152" s="41">
        <v>40</v>
      </c>
      <c r="H152" s="46">
        <f t="shared" si="17"/>
        <v>400</v>
      </c>
      <c r="I152" s="40">
        <f t="shared" si="18"/>
        <v>59600</v>
      </c>
      <c r="J152" s="41"/>
      <c r="K152" s="9"/>
    </row>
    <row r="153" spans="1:11">
      <c r="A153" s="40">
        <v>150</v>
      </c>
      <c r="B153" s="83"/>
      <c r="C153" s="78"/>
      <c r="D153" s="71"/>
      <c r="E153" s="77"/>
      <c r="F153" s="43" t="s">
        <v>11</v>
      </c>
      <c r="G153" s="41">
        <v>40</v>
      </c>
      <c r="H153" s="46">
        <f t="shared" si="17"/>
        <v>400</v>
      </c>
      <c r="I153" s="40">
        <f t="shared" si="18"/>
        <v>60000</v>
      </c>
      <c r="J153" s="41"/>
      <c r="K153" s="9"/>
    </row>
    <row r="154" spans="1:11">
      <c r="A154" s="40">
        <v>151</v>
      </c>
      <c r="B154" s="83"/>
      <c r="C154" s="78"/>
      <c r="D154" s="71"/>
      <c r="E154" s="77" t="s">
        <v>16</v>
      </c>
      <c r="F154" s="43" t="s">
        <v>12</v>
      </c>
      <c r="G154" s="41">
        <v>40</v>
      </c>
      <c r="H154" s="46">
        <f t="shared" si="17"/>
        <v>400</v>
      </c>
      <c r="I154" s="40">
        <f t="shared" si="18"/>
        <v>60400</v>
      </c>
      <c r="J154" s="41"/>
      <c r="K154" s="9"/>
    </row>
    <row r="155" spans="1:11">
      <c r="A155" s="40">
        <v>152</v>
      </c>
      <c r="B155" s="83"/>
      <c r="C155" s="78"/>
      <c r="D155" s="71"/>
      <c r="E155" s="77"/>
      <c r="F155" s="43" t="s">
        <v>11</v>
      </c>
      <c r="G155" s="41">
        <v>40</v>
      </c>
      <c r="H155" s="46">
        <f t="shared" si="17"/>
        <v>400</v>
      </c>
      <c r="I155" s="40">
        <f t="shared" si="18"/>
        <v>60800</v>
      </c>
      <c r="J155" s="41"/>
      <c r="K155" s="9"/>
    </row>
    <row r="156" spans="1:11">
      <c r="A156" s="40">
        <v>153</v>
      </c>
      <c r="B156" s="83"/>
      <c r="C156" s="78" t="s">
        <v>54</v>
      </c>
      <c r="D156" s="10" t="s">
        <v>10</v>
      </c>
      <c r="E156" s="79" t="s">
        <v>15</v>
      </c>
      <c r="F156" s="42" t="s">
        <v>12</v>
      </c>
      <c r="G156" s="41">
        <v>40</v>
      </c>
      <c r="H156" s="41">
        <f t="shared" si="17"/>
        <v>400</v>
      </c>
      <c r="I156" s="40">
        <f t="shared" si="18"/>
        <v>61200</v>
      </c>
      <c r="J156" s="41"/>
      <c r="K156" s="1"/>
    </row>
    <row r="157" spans="1:11">
      <c r="A157" s="40">
        <v>154</v>
      </c>
      <c r="B157" s="83"/>
      <c r="C157" s="78"/>
      <c r="D157" s="10" t="s">
        <v>8</v>
      </c>
      <c r="E157" s="79"/>
      <c r="F157" s="42" t="s">
        <v>11</v>
      </c>
      <c r="G157" s="41">
        <v>40</v>
      </c>
      <c r="H157" s="41">
        <f t="shared" si="17"/>
        <v>400</v>
      </c>
      <c r="I157" s="40">
        <f t="shared" si="18"/>
        <v>61600</v>
      </c>
      <c r="J157" s="41"/>
      <c r="K157" s="1"/>
    </row>
    <row r="158" spans="1:11">
      <c r="A158" s="40">
        <v>155</v>
      </c>
      <c r="B158" s="83"/>
      <c r="C158" s="78"/>
      <c r="D158" s="10" t="s">
        <v>10</v>
      </c>
      <c r="E158" s="79" t="s">
        <v>16</v>
      </c>
      <c r="F158" s="42" t="s">
        <v>12</v>
      </c>
      <c r="G158" s="41">
        <v>40</v>
      </c>
      <c r="H158" s="41">
        <f t="shared" si="17"/>
        <v>400</v>
      </c>
      <c r="I158" s="40">
        <f t="shared" si="18"/>
        <v>62000</v>
      </c>
      <c r="J158" s="41"/>
      <c r="K158" s="1"/>
    </row>
    <row r="159" spans="1:11">
      <c r="A159" s="40">
        <v>156</v>
      </c>
      <c r="B159" s="83"/>
      <c r="C159" s="78"/>
      <c r="D159" s="10" t="s">
        <v>8</v>
      </c>
      <c r="E159" s="79"/>
      <c r="F159" s="42" t="s">
        <v>11</v>
      </c>
      <c r="G159" s="41">
        <v>40</v>
      </c>
      <c r="H159" s="41">
        <f t="shared" si="17"/>
        <v>400</v>
      </c>
      <c r="I159" s="40">
        <f t="shared" si="18"/>
        <v>62400</v>
      </c>
      <c r="J159" s="41"/>
      <c r="K159" s="1"/>
    </row>
    <row r="160" spans="1:11">
      <c r="A160" s="40">
        <v>157</v>
      </c>
      <c r="B160" s="83"/>
      <c r="C160" s="78"/>
      <c r="D160" s="10" t="s">
        <v>8</v>
      </c>
      <c r="E160" s="77" t="s">
        <v>15</v>
      </c>
      <c r="F160" s="43" t="s">
        <v>12</v>
      </c>
      <c r="G160" s="41">
        <v>40</v>
      </c>
      <c r="H160" s="46">
        <f t="shared" si="17"/>
        <v>400</v>
      </c>
      <c r="I160" s="40">
        <f t="shared" si="18"/>
        <v>62800</v>
      </c>
      <c r="J160" s="41"/>
      <c r="K160" s="9"/>
    </row>
    <row r="161" spans="1:11">
      <c r="A161" s="40">
        <v>158</v>
      </c>
      <c r="B161" s="83"/>
      <c r="C161" s="78"/>
      <c r="D161" s="10" t="s">
        <v>10</v>
      </c>
      <c r="E161" s="77"/>
      <c r="F161" s="43" t="s">
        <v>11</v>
      </c>
      <c r="G161" s="41">
        <v>40</v>
      </c>
      <c r="H161" s="46">
        <f t="shared" si="17"/>
        <v>400</v>
      </c>
      <c r="I161" s="40">
        <f t="shared" si="18"/>
        <v>63200</v>
      </c>
      <c r="J161" s="41"/>
      <c r="K161" s="9"/>
    </row>
    <row r="162" spans="1:11">
      <c r="A162" s="40">
        <v>159</v>
      </c>
      <c r="B162" s="83"/>
      <c r="C162" s="78"/>
      <c r="D162" s="10" t="s">
        <v>8</v>
      </c>
      <c r="E162" s="77" t="s">
        <v>16</v>
      </c>
      <c r="F162" s="43" t="s">
        <v>12</v>
      </c>
      <c r="G162" s="41">
        <v>40</v>
      </c>
      <c r="H162" s="46">
        <f t="shared" si="17"/>
        <v>400</v>
      </c>
      <c r="I162" s="40">
        <f t="shared" si="18"/>
        <v>63600</v>
      </c>
      <c r="J162" s="41"/>
      <c r="K162" s="9"/>
    </row>
    <row r="163" spans="1:11">
      <c r="A163" s="40">
        <v>160</v>
      </c>
      <c r="B163" s="84"/>
      <c r="C163" s="78"/>
      <c r="D163" s="10" t="s">
        <v>10</v>
      </c>
      <c r="E163" s="77"/>
      <c r="F163" s="43" t="s">
        <v>11</v>
      </c>
      <c r="G163" s="41">
        <v>40</v>
      </c>
      <c r="H163" s="46">
        <f t="shared" si="17"/>
        <v>400</v>
      </c>
      <c r="I163" s="40">
        <f t="shared" si="18"/>
        <v>64000</v>
      </c>
      <c r="J163" s="41"/>
      <c r="K163" s="9"/>
    </row>
    <row r="164" spans="1:11">
      <c r="A164" s="40">
        <v>161</v>
      </c>
      <c r="B164" s="82">
        <v>2</v>
      </c>
      <c r="C164" s="78" t="s">
        <v>22</v>
      </c>
      <c r="D164" s="81" t="s">
        <v>10</v>
      </c>
      <c r="E164" s="4"/>
      <c r="F164" s="4"/>
      <c r="G164" s="41">
        <v>25</v>
      </c>
      <c r="H164" s="41">
        <f t="shared" si="17"/>
        <v>250</v>
      </c>
      <c r="I164" s="40">
        <f t="shared" si="18"/>
        <v>40250</v>
      </c>
      <c r="J164" s="41"/>
      <c r="K164" s="40"/>
    </row>
    <row r="165" spans="1:11">
      <c r="A165" s="40">
        <v>162</v>
      </c>
      <c r="B165" s="83"/>
      <c r="C165" s="78"/>
      <c r="D165" s="81"/>
      <c r="E165" s="4"/>
      <c r="F165" s="4"/>
      <c r="G165" s="41">
        <v>25</v>
      </c>
      <c r="H165" s="41">
        <f t="shared" si="17"/>
        <v>250</v>
      </c>
      <c r="I165" s="40">
        <f t="shared" si="18"/>
        <v>40500</v>
      </c>
      <c r="J165" s="41"/>
      <c r="K165" s="40"/>
    </row>
    <row r="166" spans="1:11">
      <c r="A166" s="40">
        <v>163</v>
      </c>
      <c r="B166" s="83"/>
      <c r="C166" s="78"/>
      <c r="D166" s="81"/>
      <c r="E166" s="4"/>
      <c r="F166" s="4"/>
      <c r="G166" s="41">
        <v>25</v>
      </c>
      <c r="H166" s="41">
        <f t="shared" si="17"/>
        <v>250</v>
      </c>
      <c r="I166" s="40">
        <f t="shared" si="18"/>
        <v>40750</v>
      </c>
      <c r="J166" s="41"/>
      <c r="K166" s="40"/>
    </row>
    <row r="167" spans="1:11">
      <c r="A167" s="40">
        <v>164</v>
      </c>
      <c r="B167" s="83"/>
      <c r="C167" s="78"/>
      <c r="D167" s="81"/>
      <c r="E167" s="4"/>
      <c r="F167" s="4"/>
      <c r="G167" s="41">
        <v>25</v>
      </c>
      <c r="H167" s="41">
        <f t="shared" si="17"/>
        <v>250</v>
      </c>
      <c r="I167" s="40">
        <f t="shared" si="18"/>
        <v>41000</v>
      </c>
      <c r="J167" s="41"/>
      <c r="K167" s="40"/>
    </row>
    <row r="168" spans="1:11">
      <c r="A168" s="40">
        <v>165</v>
      </c>
      <c r="B168" s="83"/>
      <c r="C168" s="78"/>
      <c r="D168" s="81" t="s">
        <v>8</v>
      </c>
      <c r="E168" s="4"/>
      <c r="F168" s="4"/>
      <c r="G168" s="41">
        <v>25</v>
      </c>
      <c r="H168" s="41">
        <f t="shared" si="17"/>
        <v>250</v>
      </c>
      <c r="I168" s="40">
        <f t="shared" si="18"/>
        <v>41250</v>
      </c>
      <c r="J168" s="41"/>
      <c r="K168" s="40"/>
    </row>
    <row r="169" spans="1:11">
      <c r="A169" s="40">
        <v>166</v>
      </c>
      <c r="B169" s="83"/>
      <c r="C169" s="78"/>
      <c r="D169" s="81"/>
      <c r="E169" s="4"/>
      <c r="F169" s="4"/>
      <c r="G169" s="41">
        <v>25</v>
      </c>
      <c r="H169" s="41">
        <f t="shared" si="17"/>
        <v>250</v>
      </c>
      <c r="I169" s="40">
        <f t="shared" si="18"/>
        <v>41500</v>
      </c>
      <c r="J169" s="41"/>
      <c r="K169" s="40"/>
    </row>
    <row r="170" spans="1:11">
      <c r="A170" s="40">
        <v>167</v>
      </c>
      <c r="B170" s="83"/>
      <c r="C170" s="78"/>
      <c r="D170" s="81"/>
      <c r="E170" s="4"/>
      <c r="F170" s="4"/>
      <c r="G170" s="41">
        <v>25</v>
      </c>
      <c r="H170" s="41">
        <f>G170*10</f>
        <v>250</v>
      </c>
      <c r="I170" s="40">
        <f t="shared" si="18"/>
        <v>41750</v>
      </c>
      <c r="J170" s="41"/>
      <c r="K170" s="40"/>
    </row>
    <row r="171" spans="1:11">
      <c r="A171" s="40">
        <v>168</v>
      </c>
      <c r="B171" s="83"/>
      <c r="C171" s="78"/>
      <c r="D171" s="81"/>
      <c r="E171" s="4"/>
      <c r="F171" s="4"/>
      <c r="G171" s="41">
        <v>25</v>
      </c>
      <c r="H171" s="41">
        <f t="shared" ref="H171:H177" si="19">G171*10</f>
        <v>250</v>
      </c>
      <c r="I171" s="40">
        <f t="shared" si="18"/>
        <v>42000</v>
      </c>
      <c r="J171" s="41"/>
      <c r="K171" s="40"/>
    </row>
    <row r="172" spans="1:11">
      <c r="A172" s="40">
        <v>169</v>
      </c>
      <c r="B172" s="83"/>
      <c r="C172" s="78" t="s">
        <v>25</v>
      </c>
      <c r="D172" s="21" t="s">
        <v>10</v>
      </c>
      <c r="E172" s="4"/>
      <c r="F172" s="4"/>
      <c r="G172" s="41">
        <v>25</v>
      </c>
      <c r="H172" s="41">
        <f t="shared" si="19"/>
        <v>250</v>
      </c>
      <c r="I172" s="40">
        <f t="shared" si="18"/>
        <v>42250</v>
      </c>
      <c r="J172" s="41"/>
      <c r="K172" s="40"/>
    </row>
    <row r="173" spans="1:11">
      <c r="A173" s="40">
        <v>170</v>
      </c>
      <c r="B173" s="83"/>
      <c r="C173" s="78"/>
      <c r="D173" s="21" t="s">
        <v>8</v>
      </c>
      <c r="E173" s="4"/>
      <c r="F173" s="4"/>
      <c r="G173" s="41">
        <v>25</v>
      </c>
      <c r="H173" s="41">
        <f t="shared" si="19"/>
        <v>250</v>
      </c>
      <c r="I173" s="40">
        <f t="shared" si="18"/>
        <v>42500</v>
      </c>
      <c r="J173" s="41"/>
      <c r="K173" s="40"/>
    </row>
    <row r="174" spans="1:11">
      <c r="A174" s="40">
        <v>171</v>
      </c>
      <c r="B174" s="83"/>
      <c r="C174" s="78"/>
      <c r="D174" s="21" t="s">
        <v>10</v>
      </c>
      <c r="E174" s="4"/>
      <c r="F174" s="4"/>
      <c r="G174" s="41">
        <v>25</v>
      </c>
      <c r="H174" s="41">
        <f t="shared" si="19"/>
        <v>250</v>
      </c>
      <c r="I174" s="40">
        <f t="shared" si="18"/>
        <v>42750</v>
      </c>
      <c r="J174" s="41"/>
      <c r="K174" s="40"/>
    </row>
    <row r="175" spans="1:11">
      <c r="A175" s="40">
        <v>172</v>
      </c>
      <c r="B175" s="83"/>
      <c r="C175" s="78"/>
      <c r="D175" s="21" t="s">
        <v>8</v>
      </c>
      <c r="E175" s="4"/>
      <c r="F175" s="4"/>
      <c r="G175" s="41">
        <v>25</v>
      </c>
      <c r="H175" s="41">
        <f t="shared" si="19"/>
        <v>250</v>
      </c>
      <c r="I175" s="40">
        <f t="shared" si="18"/>
        <v>43000</v>
      </c>
      <c r="J175" s="41"/>
      <c r="K175" s="40"/>
    </row>
    <row r="176" spans="1:11">
      <c r="A176" s="40">
        <v>173</v>
      </c>
      <c r="B176" s="83"/>
      <c r="C176" s="78"/>
      <c r="D176" s="21" t="s">
        <v>10</v>
      </c>
      <c r="E176" s="4"/>
      <c r="F176" s="4"/>
      <c r="G176" s="41">
        <v>25</v>
      </c>
      <c r="H176" s="41">
        <f t="shared" si="19"/>
        <v>250</v>
      </c>
      <c r="I176" s="40">
        <f t="shared" si="18"/>
        <v>43250</v>
      </c>
      <c r="J176" s="41"/>
      <c r="K176" s="40"/>
    </row>
    <row r="177" spans="1:11">
      <c r="A177" s="40">
        <v>174</v>
      </c>
      <c r="B177" s="83"/>
      <c r="C177" s="78"/>
      <c r="D177" s="21" t="s">
        <v>8</v>
      </c>
      <c r="E177" s="4"/>
      <c r="F177" s="4"/>
      <c r="G177" s="41">
        <v>25</v>
      </c>
      <c r="H177" s="41">
        <f t="shared" si="19"/>
        <v>250</v>
      </c>
      <c r="I177" s="40">
        <f t="shared" si="18"/>
        <v>43500</v>
      </c>
      <c r="J177" s="41"/>
      <c r="K177" s="40"/>
    </row>
    <row r="178" spans="1:11">
      <c r="A178" s="40">
        <v>175</v>
      </c>
      <c r="B178" s="83"/>
      <c r="C178" s="78"/>
      <c r="D178" s="21" t="s">
        <v>10</v>
      </c>
      <c r="E178" s="4"/>
      <c r="F178" s="4"/>
      <c r="G178" s="41">
        <v>25</v>
      </c>
      <c r="H178" s="41">
        <f>G178*10</f>
        <v>250</v>
      </c>
      <c r="I178" s="40">
        <f t="shared" si="18"/>
        <v>43750</v>
      </c>
      <c r="J178" s="41"/>
      <c r="K178" s="40"/>
    </row>
    <row r="179" spans="1:11">
      <c r="A179" s="40">
        <v>176</v>
      </c>
      <c r="B179" s="83"/>
      <c r="C179" s="78"/>
      <c r="D179" s="21" t="s">
        <v>8</v>
      </c>
      <c r="E179" s="4"/>
      <c r="F179" s="4"/>
      <c r="G179" s="41">
        <v>25</v>
      </c>
      <c r="H179" s="41">
        <f t="shared" ref="H179:H185" si="20">G179*10</f>
        <v>250</v>
      </c>
      <c r="I179" s="40">
        <f t="shared" si="18"/>
        <v>44000</v>
      </c>
      <c r="J179" s="41"/>
      <c r="K179" s="40"/>
    </row>
    <row r="180" spans="1:11">
      <c r="A180" s="40">
        <v>177</v>
      </c>
      <c r="B180" s="83"/>
      <c r="C180" s="78" t="s">
        <v>24</v>
      </c>
      <c r="D180" s="81" t="s">
        <v>10</v>
      </c>
      <c r="E180" s="4"/>
      <c r="F180" s="4"/>
      <c r="G180" s="41">
        <v>25</v>
      </c>
      <c r="H180" s="41">
        <f t="shared" si="20"/>
        <v>250</v>
      </c>
      <c r="I180" s="40">
        <f t="shared" si="18"/>
        <v>44250</v>
      </c>
      <c r="J180" s="41"/>
      <c r="K180" s="40"/>
    </row>
    <row r="181" spans="1:11">
      <c r="A181" s="40">
        <v>178</v>
      </c>
      <c r="B181" s="83"/>
      <c r="C181" s="78"/>
      <c r="D181" s="81"/>
      <c r="E181" s="4"/>
      <c r="F181" s="4"/>
      <c r="G181" s="41">
        <v>25</v>
      </c>
      <c r="H181" s="41">
        <f t="shared" si="20"/>
        <v>250</v>
      </c>
      <c r="I181" s="40">
        <f t="shared" si="18"/>
        <v>44500</v>
      </c>
      <c r="J181" s="41"/>
      <c r="K181" s="40"/>
    </row>
    <row r="182" spans="1:11">
      <c r="A182" s="40">
        <v>179</v>
      </c>
      <c r="B182" s="83"/>
      <c r="C182" s="78"/>
      <c r="D182" s="81"/>
      <c r="E182" s="4"/>
      <c r="F182" s="4"/>
      <c r="G182" s="41">
        <v>25</v>
      </c>
      <c r="H182" s="41">
        <f t="shared" si="20"/>
        <v>250</v>
      </c>
      <c r="I182" s="40">
        <f t="shared" si="18"/>
        <v>44750</v>
      </c>
      <c r="J182" s="41"/>
      <c r="K182" s="40"/>
    </row>
    <row r="183" spans="1:11">
      <c r="A183" s="40">
        <v>180</v>
      </c>
      <c r="B183" s="83"/>
      <c r="C183" s="78"/>
      <c r="D183" s="81"/>
      <c r="E183" s="4"/>
      <c r="F183" s="4"/>
      <c r="G183" s="41">
        <v>25</v>
      </c>
      <c r="H183" s="41">
        <f t="shared" si="20"/>
        <v>250</v>
      </c>
      <c r="I183" s="40">
        <f t="shared" si="18"/>
        <v>45000</v>
      </c>
      <c r="J183" s="41"/>
      <c r="K183" s="40"/>
    </row>
    <row r="184" spans="1:11">
      <c r="A184" s="40">
        <v>181</v>
      </c>
      <c r="B184" s="83"/>
      <c r="C184" s="78"/>
      <c r="D184" s="81" t="s">
        <v>8</v>
      </c>
      <c r="E184" s="4"/>
      <c r="F184" s="4"/>
      <c r="G184" s="41">
        <v>25</v>
      </c>
      <c r="H184" s="41">
        <f t="shared" si="20"/>
        <v>250</v>
      </c>
      <c r="I184" s="40">
        <f t="shared" si="18"/>
        <v>45250</v>
      </c>
      <c r="J184" s="41"/>
      <c r="K184" s="40"/>
    </row>
    <row r="185" spans="1:11">
      <c r="A185" s="40">
        <v>182</v>
      </c>
      <c r="B185" s="83"/>
      <c r="C185" s="78"/>
      <c r="D185" s="81"/>
      <c r="E185" s="4"/>
      <c r="F185" s="4"/>
      <c r="G185" s="41">
        <v>25</v>
      </c>
      <c r="H185" s="41">
        <f t="shared" si="20"/>
        <v>250</v>
      </c>
      <c r="I185" s="40">
        <f t="shared" si="18"/>
        <v>45500</v>
      </c>
      <c r="J185" s="41"/>
      <c r="K185" s="40"/>
    </row>
    <row r="186" spans="1:11">
      <c r="A186" s="40">
        <v>183</v>
      </c>
      <c r="B186" s="83"/>
      <c r="C186" s="78"/>
      <c r="D186" s="81"/>
      <c r="E186" s="4"/>
      <c r="F186" s="4"/>
      <c r="G186" s="41">
        <v>25</v>
      </c>
      <c r="H186" s="41">
        <f>G186*10</f>
        <v>250</v>
      </c>
      <c r="I186" s="40">
        <f t="shared" si="18"/>
        <v>45750</v>
      </c>
      <c r="J186" s="41"/>
      <c r="K186" s="40"/>
    </row>
    <row r="187" spans="1:11">
      <c r="A187" s="40">
        <v>184</v>
      </c>
      <c r="B187" s="83"/>
      <c r="C187" s="78"/>
      <c r="D187" s="81"/>
      <c r="E187" s="4"/>
      <c r="F187" s="4"/>
      <c r="G187" s="41">
        <v>25</v>
      </c>
      <c r="H187" s="41">
        <f t="shared" ref="H187:H193" si="21">G187*10</f>
        <v>250</v>
      </c>
      <c r="I187" s="40">
        <f t="shared" si="18"/>
        <v>46000</v>
      </c>
      <c r="J187" s="41"/>
      <c r="K187" s="40"/>
    </row>
    <row r="188" spans="1:11">
      <c r="A188" s="40">
        <v>185</v>
      </c>
      <c r="B188" s="83"/>
      <c r="C188" s="78" t="s">
        <v>23</v>
      </c>
      <c r="D188" s="21" t="s">
        <v>10</v>
      </c>
      <c r="E188" s="4"/>
      <c r="F188" s="4"/>
      <c r="G188" s="41">
        <v>25</v>
      </c>
      <c r="H188" s="41">
        <f t="shared" si="21"/>
        <v>250</v>
      </c>
      <c r="I188" s="40">
        <f t="shared" si="18"/>
        <v>46250</v>
      </c>
      <c r="J188" s="41"/>
      <c r="K188" s="40"/>
    </row>
    <row r="189" spans="1:11">
      <c r="A189" s="40">
        <v>186</v>
      </c>
      <c r="B189" s="83"/>
      <c r="C189" s="78"/>
      <c r="D189" s="21" t="s">
        <v>8</v>
      </c>
      <c r="E189" s="4"/>
      <c r="F189" s="4"/>
      <c r="G189" s="41">
        <v>25</v>
      </c>
      <c r="H189" s="41">
        <f t="shared" si="21"/>
        <v>250</v>
      </c>
      <c r="I189" s="40">
        <f t="shared" si="18"/>
        <v>46500</v>
      </c>
      <c r="J189" s="41"/>
      <c r="K189" s="40"/>
    </row>
    <row r="190" spans="1:11">
      <c r="A190" s="40">
        <v>187</v>
      </c>
      <c r="B190" s="83"/>
      <c r="C190" s="78"/>
      <c r="D190" s="21" t="s">
        <v>10</v>
      </c>
      <c r="E190" s="4"/>
      <c r="F190" s="4"/>
      <c r="G190" s="41">
        <v>25</v>
      </c>
      <c r="H190" s="41">
        <f t="shared" si="21"/>
        <v>250</v>
      </c>
      <c r="I190" s="40">
        <f t="shared" si="18"/>
        <v>46750</v>
      </c>
      <c r="J190" s="41"/>
      <c r="K190" s="40"/>
    </row>
    <row r="191" spans="1:11">
      <c r="A191" s="40">
        <v>188</v>
      </c>
      <c r="B191" s="83"/>
      <c r="C191" s="78"/>
      <c r="D191" s="21" t="s">
        <v>8</v>
      </c>
      <c r="E191" s="4"/>
      <c r="F191" s="4"/>
      <c r="G191" s="41">
        <v>25</v>
      </c>
      <c r="H191" s="41">
        <f t="shared" si="21"/>
        <v>250</v>
      </c>
      <c r="I191" s="40">
        <f t="shared" si="18"/>
        <v>47000</v>
      </c>
      <c r="J191" s="41"/>
      <c r="K191" s="40"/>
    </row>
    <row r="192" spans="1:11">
      <c r="A192" s="40">
        <v>189</v>
      </c>
      <c r="B192" s="83"/>
      <c r="C192" s="78"/>
      <c r="D192" s="21" t="s">
        <v>10</v>
      </c>
      <c r="E192" s="4"/>
      <c r="F192" s="4"/>
      <c r="G192" s="41">
        <v>25</v>
      </c>
      <c r="H192" s="41">
        <f t="shared" si="21"/>
        <v>250</v>
      </c>
      <c r="I192" s="40">
        <f t="shared" si="18"/>
        <v>47250</v>
      </c>
      <c r="J192" s="41"/>
      <c r="K192" s="40"/>
    </row>
    <row r="193" spans="1:11">
      <c r="A193" s="40">
        <v>190</v>
      </c>
      <c r="B193" s="83"/>
      <c r="C193" s="78"/>
      <c r="D193" s="21" t="s">
        <v>8</v>
      </c>
      <c r="E193" s="4"/>
      <c r="F193" s="4"/>
      <c r="G193" s="41">
        <v>25</v>
      </c>
      <c r="H193" s="41">
        <f t="shared" si="21"/>
        <v>250</v>
      </c>
      <c r="I193" s="40">
        <f t="shared" si="18"/>
        <v>47500</v>
      </c>
      <c r="J193" s="41"/>
      <c r="K193" s="40"/>
    </row>
    <row r="194" spans="1:11">
      <c r="A194" s="40">
        <v>191</v>
      </c>
      <c r="B194" s="83"/>
      <c r="C194" s="78"/>
      <c r="D194" s="21" t="s">
        <v>10</v>
      </c>
      <c r="E194" s="4"/>
      <c r="F194" s="4"/>
      <c r="G194" s="41">
        <v>25</v>
      </c>
      <c r="H194" s="41">
        <f>G194*10</f>
        <v>250</v>
      </c>
      <c r="I194" s="40">
        <f t="shared" si="18"/>
        <v>47750</v>
      </c>
      <c r="J194" s="41"/>
      <c r="K194" s="40"/>
    </row>
    <row r="195" spans="1:11">
      <c r="A195" s="40">
        <v>192</v>
      </c>
      <c r="B195" s="83"/>
      <c r="C195" s="78"/>
      <c r="D195" s="21" t="s">
        <v>8</v>
      </c>
      <c r="E195" s="4"/>
      <c r="F195" s="4"/>
      <c r="G195" s="41">
        <v>25</v>
      </c>
      <c r="H195" s="41">
        <f t="shared" ref="H195:H201" si="22">G195*10</f>
        <v>250</v>
      </c>
      <c r="I195" s="40">
        <f t="shared" si="18"/>
        <v>48000</v>
      </c>
      <c r="J195" s="41"/>
      <c r="K195" s="40"/>
    </row>
    <row r="196" spans="1:11">
      <c r="A196" s="40">
        <v>193</v>
      </c>
      <c r="B196" s="83"/>
      <c r="C196" s="78" t="s">
        <v>26</v>
      </c>
      <c r="D196" s="81" t="s">
        <v>10</v>
      </c>
      <c r="E196" s="4"/>
      <c r="F196" s="4"/>
      <c r="G196" s="41">
        <v>25</v>
      </c>
      <c r="H196" s="41">
        <f t="shared" si="22"/>
        <v>250</v>
      </c>
      <c r="I196" s="40">
        <f t="shared" ref="I196:I259" si="23">A196*H196</f>
        <v>48250</v>
      </c>
      <c r="J196" s="41"/>
      <c r="K196" s="40"/>
    </row>
    <row r="197" spans="1:11">
      <c r="A197" s="40">
        <v>194</v>
      </c>
      <c r="B197" s="83"/>
      <c r="C197" s="78"/>
      <c r="D197" s="81"/>
      <c r="E197" s="4"/>
      <c r="F197" s="4"/>
      <c r="G197" s="41">
        <v>25</v>
      </c>
      <c r="H197" s="41">
        <f t="shared" si="22"/>
        <v>250</v>
      </c>
      <c r="I197" s="40">
        <f t="shared" si="23"/>
        <v>48500</v>
      </c>
      <c r="J197" s="41"/>
      <c r="K197" s="40"/>
    </row>
    <row r="198" spans="1:11">
      <c r="A198" s="40">
        <v>195</v>
      </c>
      <c r="B198" s="83"/>
      <c r="C198" s="78"/>
      <c r="D198" s="81"/>
      <c r="E198" s="4"/>
      <c r="F198" s="4"/>
      <c r="G198" s="41">
        <v>25</v>
      </c>
      <c r="H198" s="41">
        <f t="shared" si="22"/>
        <v>250</v>
      </c>
      <c r="I198" s="40">
        <f t="shared" si="23"/>
        <v>48750</v>
      </c>
      <c r="J198" s="41"/>
      <c r="K198" s="40"/>
    </row>
    <row r="199" spans="1:11">
      <c r="A199" s="40">
        <v>196</v>
      </c>
      <c r="B199" s="83"/>
      <c r="C199" s="78"/>
      <c r="D199" s="81"/>
      <c r="E199" s="4"/>
      <c r="F199" s="4"/>
      <c r="G199" s="41">
        <v>25</v>
      </c>
      <c r="H199" s="41">
        <f t="shared" si="22"/>
        <v>250</v>
      </c>
      <c r="I199" s="40">
        <f t="shared" si="23"/>
        <v>49000</v>
      </c>
      <c r="J199" s="41"/>
      <c r="K199" s="40"/>
    </row>
    <row r="200" spans="1:11">
      <c r="A200" s="40">
        <v>197</v>
      </c>
      <c r="B200" s="83"/>
      <c r="C200" s="78"/>
      <c r="D200" s="81" t="s">
        <v>8</v>
      </c>
      <c r="E200" s="4"/>
      <c r="F200" s="4"/>
      <c r="G200" s="41">
        <v>25</v>
      </c>
      <c r="H200" s="41">
        <f t="shared" si="22"/>
        <v>250</v>
      </c>
      <c r="I200" s="40">
        <f t="shared" si="23"/>
        <v>49250</v>
      </c>
      <c r="J200" s="41"/>
      <c r="K200" s="40"/>
    </row>
    <row r="201" spans="1:11">
      <c r="A201" s="40">
        <v>198</v>
      </c>
      <c r="B201" s="83"/>
      <c r="C201" s="78"/>
      <c r="D201" s="81"/>
      <c r="E201" s="4"/>
      <c r="F201" s="4"/>
      <c r="G201" s="41">
        <v>25</v>
      </c>
      <c r="H201" s="41">
        <f t="shared" si="22"/>
        <v>250</v>
      </c>
      <c r="I201" s="40">
        <f t="shared" si="23"/>
        <v>49500</v>
      </c>
      <c r="J201" s="41"/>
      <c r="K201" s="40"/>
    </row>
    <row r="202" spans="1:11">
      <c r="A202" s="40">
        <v>199</v>
      </c>
      <c r="B202" s="83"/>
      <c r="C202" s="78"/>
      <c r="D202" s="81"/>
      <c r="E202" s="4"/>
      <c r="F202" s="4"/>
      <c r="G202" s="41">
        <v>25</v>
      </c>
      <c r="H202" s="41">
        <f>G202*10</f>
        <v>250</v>
      </c>
      <c r="I202" s="40">
        <f t="shared" si="23"/>
        <v>49750</v>
      </c>
      <c r="J202" s="41"/>
      <c r="K202" s="40"/>
    </row>
    <row r="203" spans="1:11">
      <c r="A203" s="40">
        <v>200</v>
      </c>
      <c r="B203" s="83"/>
      <c r="C203" s="78"/>
      <c r="D203" s="81"/>
      <c r="E203" s="4"/>
      <c r="F203" s="4"/>
      <c r="G203" s="41">
        <v>25</v>
      </c>
      <c r="H203" s="41">
        <f t="shared" ref="H203:H209" si="24">G203*10</f>
        <v>250</v>
      </c>
      <c r="I203" s="40">
        <f t="shared" si="23"/>
        <v>50000</v>
      </c>
      <c r="J203" s="41"/>
      <c r="K203" s="40"/>
    </row>
    <row r="204" spans="1:11">
      <c r="A204" s="40">
        <v>201</v>
      </c>
      <c r="B204" s="83"/>
      <c r="C204" s="78" t="s">
        <v>27</v>
      </c>
      <c r="D204" s="21" t="s">
        <v>10</v>
      </c>
      <c r="E204" s="4"/>
      <c r="F204" s="4"/>
      <c r="G204" s="41">
        <v>25</v>
      </c>
      <c r="H204" s="41">
        <f t="shared" si="24"/>
        <v>250</v>
      </c>
      <c r="I204" s="40">
        <f t="shared" si="23"/>
        <v>50250</v>
      </c>
      <c r="J204" s="41"/>
      <c r="K204" s="40"/>
    </row>
    <row r="205" spans="1:11">
      <c r="A205" s="40">
        <v>202</v>
      </c>
      <c r="B205" s="83"/>
      <c r="C205" s="78"/>
      <c r="D205" s="21" t="s">
        <v>8</v>
      </c>
      <c r="E205" s="4"/>
      <c r="F205" s="4"/>
      <c r="G205" s="41">
        <v>25</v>
      </c>
      <c r="H205" s="41">
        <f t="shared" si="24"/>
        <v>250</v>
      </c>
      <c r="I205" s="40">
        <f t="shared" si="23"/>
        <v>50500</v>
      </c>
      <c r="J205" s="41"/>
      <c r="K205" s="40"/>
    </row>
    <row r="206" spans="1:11">
      <c r="A206" s="40">
        <v>203</v>
      </c>
      <c r="B206" s="83"/>
      <c r="C206" s="78"/>
      <c r="D206" s="21" t="s">
        <v>10</v>
      </c>
      <c r="E206" s="4"/>
      <c r="F206" s="4"/>
      <c r="G206" s="41">
        <v>25</v>
      </c>
      <c r="H206" s="41">
        <f t="shared" si="24"/>
        <v>250</v>
      </c>
      <c r="I206" s="40">
        <f t="shared" si="23"/>
        <v>50750</v>
      </c>
      <c r="J206" s="41"/>
      <c r="K206" s="40"/>
    </row>
    <row r="207" spans="1:11">
      <c r="A207" s="40">
        <v>204</v>
      </c>
      <c r="B207" s="83"/>
      <c r="C207" s="78"/>
      <c r="D207" s="21" t="s">
        <v>8</v>
      </c>
      <c r="E207" s="4"/>
      <c r="F207" s="4"/>
      <c r="G207" s="41">
        <v>25</v>
      </c>
      <c r="H207" s="41">
        <f t="shared" si="24"/>
        <v>250</v>
      </c>
      <c r="I207" s="40">
        <f t="shared" si="23"/>
        <v>51000</v>
      </c>
      <c r="J207" s="41"/>
      <c r="K207" s="40"/>
    </row>
    <row r="208" spans="1:11">
      <c r="A208" s="40">
        <v>205</v>
      </c>
      <c r="B208" s="83"/>
      <c r="C208" s="78"/>
      <c r="D208" s="21" t="s">
        <v>10</v>
      </c>
      <c r="E208" s="4"/>
      <c r="F208" s="4"/>
      <c r="G208" s="41">
        <v>25</v>
      </c>
      <c r="H208" s="41">
        <f t="shared" si="24"/>
        <v>250</v>
      </c>
      <c r="I208" s="40">
        <f t="shared" si="23"/>
        <v>51250</v>
      </c>
      <c r="J208" s="41"/>
      <c r="K208" s="40"/>
    </row>
    <row r="209" spans="1:11">
      <c r="A209" s="40">
        <v>206</v>
      </c>
      <c r="B209" s="83"/>
      <c r="C209" s="78"/>
      <c r="D209" s="21" t="s">
        <v>8</v>
      </c>
      <c r="E209" s="4"/>
      <c r="F209" s="4"/>
      <c r="G209" s="41">
        <v>25</v>
      </c>
      <c r="H209" s="41">
        <f t="shared" si="24"/>
        <v>250</v>
      </c>
      <c r="I209" s="40">
        <f t="shared" si="23"/>
        <v>51500</v>
      </c>
      <c r="J209" s="41"/>
      <c r="K209" s="40"/>
    </row>
    <row r="210" spans="1:11">
      <c r="A210" s="40">
        <v>207</v>
      </c>
      <c r="B210" s="83"/>
      <c r="C210" s="78"/>
      <c r="D210" s="21" t="s">
        <v>10</v>
      </c>
      <c r="E210" s="4"/>
      <c r="F210" s="4"/>
      <c r="G210" s="41">
        <v>25</v>
      </c>
      <c r="H210" s="41">
        <f>G210*10</f>
        <v>250</v>
      </c>
      <c r="I210" s="40">
        <f t="shared" si="23"/>
        <v>51750</v>
      </c>
      <c r="J210" s="41"/>
      <c r="K210" s="40"/>
    </row>
    <row r="211" spans="1:11">
      <c r="A211" s="40">
        <v>208</v>
      </c>
      <c r="B211" s="83"/>
      <c r="C211" s="78"/>
      <c r="D211" s="21" t="s">
        <v>8</v>
      </c>
      <c r="E211" s="4"/>
      <c r="F211" s="4"/>
      <c r="G211" s="41">
        <v>25</v>
      </c>
      <c r="H211" s="41">
        <f t="shared" ref="H211:H217" si="25">G211*10</f>
        <v>250</v>
      </c>
      <c r="I211" s="40">
        <f t="shared" si="23"/>
        <v>52000</v>
      </c>
      <c r="J211" s="41"/>
      <c r="K211" s="40"/>
    </row>
    <row r="212" spans="1:11">
      <c r="A212" s="40">
        <v>209</v>
      </c>
      <c r="B212" s="83"/>
      <c r="C212" s="78" t="s">
        <v>28</v>
      </c>
      <c r="D212" s="81" t="s">
        <v>10</v>
      </c>
      <c r="E212" s="4"/>
      <c r="F212" s="4"/>
      <c r="G212" s="41">
        <v>25</v>
      </c>
      <c r="H212" s="41">
        <f t="shared" si="25"/>
        <v>250</v>
      </c>
      <c r="I212" s="40">
        <f t="shared" si="23"/>
        <v>52250</v>
      </c>
      <c r="J212" s="41"/>
      <c r="K212" s="40"/>
    </row>
    <row r="213" spans="1:11">
      <c r="A213" s="40">
        <v>210</v>
      </c>
      <c r="B213" s="83"/>
      <c r="C213" s="78"/>
      <c r="D213" s="81"/>
      <c r="E213" s="4"/>
      <c r="F213" s="4"/>
      <c r="G213" s="41">
        <v>25</v>
      </c>
      <c r="H213" s="41">
        <f t="shared" si="25"/>
        <v>250</v>
      </c>
      <c r="I213" s="40">
        <f t="shared" si="23"/>
        <v>52500</v>
      </c>
      <c r="J213" s="41"/>
      <c r="K213" s="40"/>
    </row>
    <row r="214" spans="1:11">
      <c r="A214" s="40">
        <v>211</v>
      </c>
      <c r="B214" s="83"/>
      <c r="C214" s="78"/>
      <c r="D214" s="81"/>
      <c r="E214" s="4"/>
      <c r="F214" s="4"/>
      <c r="G214" s="41">
        <v>25</v>
      </c>
      <c r="H214" s="41">
        <f t="shared" si="25"/>
        <v>250</v>
      </c>
      <c r="I214" s="40">
        <f t="shared" si="23"/>
        <v>52750</v>
      </c>
      <c r="J214" s="41"/>
      <c r="K214" s="40"/>
    </row>
    <row r="215" spans="1:11">
      <c r="A215" s="40">
        <v>212</v>
      </c>
      <c r="B215" s="83"/>
      <c r="C215" s="78"/>
      <c r="D215" s="81"/>
      <c r="E215" s="4"/>
      <c r="F215" s="4"/>
      <c r="G215" s="41">
        <v>25</v>
      </c>
      <c r="H215" s="41">
        <f t="shared" si="25"/>
        <v>250</v>
      </c>
      <c r="I215" s="40">
        <f t="shared" si="23"/>
        <v>53000</v>
      </c>
      <c r="J215" s="41"/>
      <c r="K215" s="40"/>
    </row>
    <row r="216" spans="1:11">
      <c r="A216" s="40">
        <v>213</v>
      </c>
      <c r="B216" s="83"/>
      <c r="C216" s="78"/>
      <c r="D216" s="81" t="s">
        <v>8</v>
      </c>
      <c r="E216" s="4"/>
      <c r="F216" s="4"/>
      <c r="G216" s="41">
        <v>25</v>
      </c>
      <c r="H216" s="41">
        <f t="shared" si="25"/>
        <v>250</v>
      </c>
      <c r="I216" s="40">
        <f t="shared" si="23"/>
        <v>53250</v>
      </c>
      <c r="J216" s="41"/>
      <c r="K216" s="40"/>
    </row>
    <row r="217" spans="1:11">
      <c r="A217" s="40">
        <v>214</v>
      </c>
      <c r="B217" s="83"/>
      <c r="C217" s="78"/>
      <c r="D217" s="81"/>
      <c r="E217" s="4"/>
      <c r="F217" s="4"/>
      <c r="G217" s="41">
        <v>25</v>
      </c>
      <c r="H217" s="41">
        <f t="shared" si="25"/>
        <v>250</v>
      </c>
      <c r="I217" s="40">
        <f t="shared" si="23"/>
        <v>53500</v>
      </c>
      <c r="J217" s="41"/>
      <c r="K217" s="40"/>
    </row>
    <row r="218" spans="1:11">
      <c r="A218" s="40">
        <v>215</v>
      </c>
      <c r="B218" s="83"/>
      <c r="C218" s="78"/>
      <c r="D218" s="81"/>
      <c r="E218" s="4"/>
      <c r="F218" s="4"/>
      <c r="G218" s="41">
        <v>25</v>
      </c>
      <c r="H218" s="41">
        <f>G218*10</f>
        <v>250</v>
      </c>
      <c r="I218" s="40">
        <f t="shared" si="23"/>
        <v>53750</v>
      </c>
      <c r="J218" s="41"/>
      <c r="K218" s="40"/>
    </row>
    <row r="219" spans="1:11">
      <c r="A219" s="40">
        <v>216</v>
      </c>
      <c r="B219" s="83"/>
      <c r="C219" s="78"/>
      <c r="D219" s="81"/>
      <c r="E219" s="4"/>
      <c r="F219" s="4"/>
      <c r="G219" s="41">
        <v>25</v>
      </c>
      <c r="H219" s="41">
        <f t="shared" ref="H219:H225" si="26">G219*10</f>
        <v>250</v>
      </c>
      <c r="I219" s="40">
        <f t="shared" si="23"/>
        <v>54000</v>
      </c>
      <c r="J219" s="41"/>
      <c r="K219" s="40"/>
    </row>
    <row r="220" spans="1:11">
      <c r="A220" s="40">
        <v>217</v>
      </c>
      <c r="B220" s="83"/>
      <c r="C220" s="78" t="s">
        <v>29</v>
      </c>
      <c r="D220" s="81" t="s">
        <v>10</v>
      </c>
      <c r="E220" s="4"/>
      <c r="F220" s="4"/>
      <c r="G220" s="41">
        <v>25</v>
      </c>
      <c r="H220" s="41">
        <f t="shared" si="26"/>
        <v>250</v>
      </c>
      <c r="I220" s="40">
        <f t="shared" si="23"/>
        <v>54250</v>
      </c>
      <c r="J220" s="41"/>
      <c r="K220" s="40"/>
    </row>
    <row r="221" spans="1:11">
      <c r="A221" s="40">
        <v>218</v>
      </c>
      <c r="B221" s="83"/>
      <c r="C221" s="78"/>
      <c r="D221" s="81"/>
      <c r="E221" s="4"/>
      <c r="F221" s="4"/>
      <c r="G221" s="41">
        <v>25</v>
      </c>
      <c r="H221" s="41">
        <f t="shared" si="26"/>
        <v>250</v>
      </c>
      <c r="I221" s="40">
        <f t="shared" si="23"/>
        <v>54500</v>
      </c>
      <c r="J221" s="41"/>
      <c r="K221" s="40"/>
    </row>
    <row r="222" spans="1:11">
      <c r="A222" s="40">
        <v>219</v>
      </c>
      <c r="B222" s="83"/>
      <c r="C222" s="78"/>
      <c r="D222" s="81"/>
      <c r="E222" s="4"/>
      <c r="F222" s="4"/>
      <c r="G222" s="41">
        <v>25</v>
      </c>
      <c r="H222" s="41">
        <f t="shared" si="26"/>
        <v>250</v>
      </c>
      <c r="I222" s="40">
        <f t="shared" si="23"/>
        <v>54750</v>
      </c>
      <c r="J222" s="41"/>
      <c r="K222" s="40"/>
    </row>
    <row r="223" spans="1:11">
      <c r="A223" s="40">
        <v>220</v>
      </c>
      <c r="B223" s="83"/>
      <c r="C223" s="78"/>
      <c r="D223" s="81"/>
      <c r="E223" s="4"/>
      <c r="F223" s="4"/>
      <c r="G223" s="41">
        <v>25</v>
      </c>
      <c r="H223" s="41">
        <f t="shared" si="26"/>
        <v>250</v>
      </c>
      <c r="I223" s="40">
        <f t="shared" si="23"/>
        <v>55000</v>
      </c>
      <c r="J223" s="41"/>
      <c r="K223" s="40"/>
    </row>
    <row r="224" spans="1:11">
      <c r="A224" s="40">
        <v>221</v>
      </c>
      <c r="B224" s="83"/>
      <c r="C224" s="78"/>
      <c r="D224" s="81" t="s">
        <v>8</v>
      </c>
      <c r="E224" s="4"/>
      <c r="F224" s="4"/>
      <c r="G224" s="41">
        <v>25</v>
      </c>
      <c r="H224" s="41">
        <f t="shared" si="26"/>
        <v>250</v>
      </c>
      <c r="I224" s="40">
        <f t="shared" si="23"/>
        <v>55250</v>
      </c>
      <c r="J224" s="41"/>
      <c r="K224" s="40"/>
    </row>
    <row r="225" spans="1:11">
      <c r="A225" s="40">
        <v>222</v>
      </c>
      <c r="B225" s="83"/>
      <c r="C225" s="78"/>
      <c r="D225" s="81"/>
      <c r="E225" s="4"/>
      <c r="F225" s="4"/>
      <c r="G225" s="41">
        <v>25</v>
      </c>
      <c r="H225" s="41">
        <f t="shared" si="26"/>
        <v>250</v>
      </c>
      <c r="I225" s="40">
        <f t="shared" si="23"/>
        <v>55500</v>
      </c>
      <c r="J225" s="41"/>
      <c r="K225" s="40"/>
    </row>
    <row r="226" spans="1:11">
      <c r="A226" s="40">
        <v>223</v>
      </c>
      <c r="B226" s="83"/>
      <c r="C226" s="78"/>
      <c r="D226" s="81"/>
      <c r="E226" s="4"/>
      <c r="F226" s="4"/>
      <c r="G226" s="41">
        <v>25</v>
      </c>
      <c r="H226" s="41">
        <f>G226*10</f>
        <v>250</v>
      </c>
      <c r="I226" s="40">
        <f t="shared" si="23"/>
        <v>55750</v>
      </c>
      <c r="J226" s="41"/>
      <c r="K226" s="40"/>
    </row>
    <row r="227" spans="1:11">
      <c r="A227" s="40">
        <v>224</v>
      </c>
      <c r="B227" s="83"/>
      <c r="C227" s="78"/>
      <c r="D227" s="81"/>
      <c r="E227" s="4"/>
      <c r="F227" s="4"/>
      <c r="G227" s="41">
        <v>25</v>
      </c>
      <c r="H227" s="41">
        <f t="shared" ref="H227:H233" si="27">G227*10</f>
        <v>250</v>
      </c>
      <c r="I227" s="40">
        <f t="shared" si="23"/>
        <v>56000</v>
      </c>
      <c r="J227" s="41"/>
      <c r="K227" s="40"/>
    </row>
    <row r="228" spans="1:11">
      <c r="A228" s="40">
        <v>225</v>
      </c>
      <c r="B228" s="83"/>
      <c r="C228" s="78" t="s">
        <v>30</v>
      </c>
      <c r="D228" s="81" t="s">
        <v>10</v>
      </c>
      <c r="E228" s="4"/>
      <c r="F228" s="4"/>
      <c r="G228" s="41">
        <v>25</v>
      </c>
      <c r="H228" s="41">
        <f t="shared" si="27"/>
        <v>250</v>
      </c>
      <c r="I228" s="40">
        <f t="shared" si="23"/>
        <v>56250</v>
      </c>
      <c r="J228" s="41"/>
      <c r="K228" s="40"/>
    </row>
    <row r="229" spans="1:11">
      <c r="A229" s="40">
        <v>226</v>
      </c>
      <c r="B229" s="83"/>
      <c r="C229" s="78"/>
      <c r="D229" s="81"/>
      <c r="E229" s="4"/>
      <c r="F229" s="4"/>
      <c r="G229" s="41">
        <v>25</v>
      </c>
      <c r="H229" s="41">
        <f t="shared" si="27"/>
        <v>250</v>
      </c>
      <c r="I229" s="40">
        <f t="shared" si="23"/>
        <v>56500</v>
      </c>
      <c r="J229" s="41"/>
      <c r="K229" s="40"/>
    </row>
    <row r="230" spans="1:11">
      <c r="A230" s="40">
        <v>227</v>
      </c>
      <c r="B230" s="83"/>
      <c r="C230" s="78"/>
      <c r="D230" s="81"/>
      <c r="E230" s="4"/>
      <c r="F230" s="4"/>
      <c r="G230" s="41">
        <v>25</v>
      </c>
      <c r="H230" s="41">
        <f t="shared" si="27"/>
        <v>250</v>
      </c>
      <c r="I230" s="40">
        <f t="shared" si="23"/>
        <v>56750</v>
      </c>
      <c r="J230" s="41"/>
      <c r="K230" s="40"/>
    </row>
    <row r="231" spans="1:11">
      <c r="A231" s="40">
        <v>228</v>
      </c>
      <c r="B231" s="83"/>
      <c r="C231" s="78"/>
      <c r="D231" s="81"/>
      <c r="E231" s="4"/>
      <c r="F231" s="4"/>
      <c r="G231" s="41">
        <v>25</v>
      </c>
      <c r="H231" s="41">
        <f t="shared" si="27"/>
        <v>250</v>
      </c>
      <c r="I231" s="40">
        <f t="shared" si="23"/>
        <v>57000</v>
      </c>
      <c r="J231" s="41"/>
      <c r="K231" s="40"/>
    </row>
    <row r="232" spans="1:11">
      <c r="A232" s="40">
        <v>229</v>
      </c>
      <c r="B232" s="83"/>
      <c r="C232" s="78"/>
      <c r="D232" s="81" t="s">
        <v>8</v>
      </c>
      <c r="E232" s="4"/>
      <c r="F232" s="4"/>
      <c r="G232" s="41">
        <v>25</v>
      </c>
      <c r="H232" s="41">
        <f t="shared" si="27"/>
        <v>250</v>
      </c>
      <c r="I232" s="40">
        <f t="shared" si="23"/>
        <v>57250</v>
      </c>
      <c r="J232" s="41"/>
      <c r="K232" s="40"/>
    </row>
    <row r="233" spans="1:11">
      <c r="A233" s="40">
        <v>230</v>
      </c>
      <c r="B233" s="83"/>
      <c r="C233" s="78"/>
      <c r="D233" s="81"/>
      <c r="E233" s="4"/>
      <c r="F233" s="4"/>
      <c r="G233" s="41">
        <v>25</v>
      </c>
      <c r="H233" s="41">
        <f t="shared" si="27"/>
        <v>250</v>
      </c>
      <c r="I233" s="40">
        <f t="shared" si="23"/>
        <v>57500</v>
      </c>
      <c r="J233" s="41"/>
      <c r="K233" s="40"/>
    </row>
    <row r="234" spans="1:11">
      <c r="A234" s="40">
        <v>231</v>
      </c>
      <c r="B234" s="83"/>
      <c r="C234" s="78"/>
      <c r="D234" s="81"/>
      <c r="E234" s="4"/>
      <c r="F234" s="4"/>
      <c r="G234" s="41">
        <v>25</v>
      </c>
      <c r="H234" s="41">
        <f>G234*10</f>
        <v>250</v>
      </c>
      <c r="I234" s="40">
        <f t="shared" si="23"/>
        <v>57750</v>
      </c>
      <c r="J234" s="41"/>
      <c r="K234" s="40"/>
    </row>
    <row r="235" spans="1:11">
      <c r="A235" s="40">
        <v>232</v>
      </c>
      <c r="B235" s="83"/>
      <c r="C235" s="78"/>
      <c r="D235" s="81"/>
      <c r="E235" s="4"/>
      <c r="F235" s="4"/>
      <c r="G235" s="41">
        <v>25</v>
      </c>
      <c r="H235" s="41">
        <f t="shared" ref="H235:H241" si="28">G235*10</f>
        <v>250</v>
      </c>
      <c r="I235" s="40">
        <f t="shared" si="23"/>
        <v>58000</v>
      </c>
      <c r="J235" s="41"/>
      <c r="K235" s="40"/>
    </row>
    <row r="236" spans="1:11">
      <c r="A236" s="40">
        <v>233</v>
      </c>
      <c r="B236" s="83"/>
      <c r="C236" s="78" t="s">
        <v>31</v>
      </c>
      <c r="D236" s="81" t="s">
        <v>10</v>
      </c>
      <c r="E236" s="4"/>
      <c r="F236" s="4"/>
      <c r="G236" s="41">
        <v>25</v>
      </c>
      <c r="H236" s="41">
        <f t="shared" si="28"/>
        <v>250</v>
      </c>
      <c r="I236" s="40">
        <f t="shared" si="23"/>
        <v>58250</v>
      </c>
      <c r="J236" s="41"/>
      <c r="K236" s="40"/>
    </row>
    <row r="237" spans="1:11">
      <c r="A237" s="40">
        <v>234</v>
      </c>
      <c r="B237" s="83"/>
      <c r="C237" s="78"/>
      <c r="D237" s="81"/>
      <c r="E237" s="4"/>
      <c r="F237" s="4"/>
      <c r="G237" s="41">
        <v>25</v>
      </c>
      <c r="H237" s="41">
        <f t="shared" si="28"/>
        <v>250</v>
      </c>
      <c r="I237" s="40">
        <f t="shared" si="23"/>
        <v>58500</v>
      </c>
      <c r="J237" s="41"/>
      <c r="K237" s="40"/>
    </row>
    <row r="238" spans="1:11">
      <c r="A238" s="40">
        <v>235</v>
      </c>
      <c r="B238" s="83"/>
      <c r="C238" s="78"/>
      <c r="D238" s="81"/>
      <c r="E238" s="4"/>
      <c r="F238" s="4"/>
      <c r="G238" s="41">
        <v>25</v>
      </c>
      <c r="H238" s="41">
        <f t="shared" si="28"/>
        <v>250</v>
      </c>
      <c r="I238" s="40">
        <f t="shared" si="23"/>
        <v>58750</v>
      </c>
      <c r="J238" s="41"/>
      <c r="K238" s="40"/>
    </row>
    <row r="239" spans="1:11">
      <c r="A239" s="40">
        <v>236</v>
      </c>
      <c r="B239" s="83"/>
      <c r="C239" s="78"/>
      <c r="D239" s="81"/>
      <c r="E239" s="4"/>
      <c r="F239" s="4"/>
      <c r="G239" s="41">
        <v>25</v>
      </c>
      <c r="H239" s="41">
        <f t="shared" si="28"/>
        <v>250</v>
      </c>
      <c r="I239" s="40">
        <f t="shared" si="23"/>
        <v>59000</v>
      </c>
      <c r="J239" s="41"/>
      <c r="K239" s="40"/>
    </row>
    <row r="240" spans="1:11">
      <c r="A240" s="40">
        <v>237</v>
      </c>
      <c r="B240" s="83"/>
      <c r="C240" s="78"/>
      <c r="D240" s="81" t="s">
        <v>8</v>
      </c>
      <c r="E240" s="4"/>
      <c r="F240" s="4"/>
      <c r="G240" s="41">
        <v>25</v>
      </c>
      <c r="H240" s="41">
        <f t="shared" si="28"/>
        <v>250</v>
      </c>
      <c r="I240" s="40">
        <f t="shared" si="23"/>
        <v>59250</v>
      </c>
      <c r="J240" s="41"/>
      <c r="K240" s="40"/>
    </row>
    <row r="241" spans="1:11">
      <c r="A241" s="40">
        <v>238</v>
      </c>
      <c r="B241" s="83"/>
      <c r="C241" s="78"/>
      <c r="D241" s="81"/>
      <c r="E241" s="4"/>
      <c r="F241" s="4"/>
      <c r="G241" s="41">
        <v>25</v>
      </c>
      <c r="H241" s="41">
        <f t="shared" si="28"/>
        <v>250</v>
      </c>
      <c r="I241" s="40">
        <f t="shared" si="23"/>
        <v>59500</v>
      </c>
      <c r="J241" s="41"/>
      <c r="K241" s="40"/>
    </row>
    <row r="242" spans="1:11">
      <c r="A242" s="40">
        <v>239</v>
      </c>
      <c r="B242" s="83"/>
      <c r="C242" s="78"/>
      <c r="D242" s="81"/>
      <c r="E242" s="4"/>
      <c r="F242" s="4"/>
      <c r="G242" s="41">
        <v>25</v>
      </c>
      <c r="H242" s="41">
        <f>G242*10</f>
        <v>250</v>
      </c>
      <c r="I242" s="40">
        <f t="shared" si="23"/>
        <v>59750</v>
      </c>
      <c r="J242" s="41"/>
      <c r="K242" s="40"/>
    </row>
    <row r="243" spans="1:11">
      <c r="A243" s="40">
        <v>240</v>
      </c>
      <c r="B243" s="83"/>
      <c r="C243" s="78"/>
      <c r="D243" s="81"/>
      <c r="E243" s="4"/>
      <c r="F243" s="4"/>
      <c r="G243" s="41">
        <v>25</v>
      </c>
      <c r="H243" s="41">
        <f t="shared" ref="H243:H306" si="29">G243*10</f>
        <v>250</v>
      </c>
      <c r="I243" s="40">
        <f t="shared" si="23"/>
        <v>60000</v>
      </c>
      <c r="J243" s="41"/>
      <c r="K243" s="40"/>
    </row>
    <row r="244" spans="1:11">
      <c r="A244" s="40">
        <v>241</v>
      </c>
      <c r="B244" s="83"/>
      <c r="C244" s="78" t="s">
        <v>35</v>
      </c>
      <c r="D244" s="78" t="s">
        <v>10</v>
      </c>
      <c r="E244" s="79" t="s">
        <v>15</v>
      </c>
      <c r="F244" s="42" t="s">
        <v>12</v>
      </c>
      <c r="G244" s="41">
        <v>25</v>
      </c>
      <c r="H244" s="41">
        <f t="shared" si="29"/>
        <v>250</v>
      </c>
      <c r="I244" s="40">
        <f t="shared" si="23"/>
        <v>60250</v>
      </c>
      <c r="J244" s="41"/>
      <c r="K244" s="1"/>
    </row>
    <row r="245" spans="1:11">
      <c r="A245" s="40">
        <v>242</v>
      </c>
      <c r="B245" s="83"/>
      <c r="C245" s="78"/>
      <c r="D245" s="78"/>
      <c r="E245" s="79"/>
      <c r="F245" s="42" t="s">
        <v>11</v>
      </c>
      <c r="G245" s="41">
        <v>25</v>
      </c>
      <c r="H245" s="41">
        <f t="shared" si="29"/>
        <v>250</v>
      </c>
      <c r="I245" s="40">
        <f t="shared" si="23"/>
        <v>60500</v>
      </c>
      <c r="J245" s="41"/>
      <c r="K245" s="1"/>
    </row>
    <row r="246" spans="1:11">
      <c r="A246" s="40">
        <v>243</v>
      </c>
      <c r="B246" s="83"/>
      <c r="C246" s="78"/>
      <c r="D246" s="78"/>
      <c r="E246" s="79" t="s">
        <v>16</v>
      </c>
      <c r="F246" s="42" t="s">
        <v>12</v>
      </c>
      <c r="G246" s="41">
        <v>25</v>
      </c>
      <c r="H246" s="41">
        <f t="shared" si="29"/>
        <v>250</v>
      </c>
      <c r="I246" s="40">
        <f t="shared" si="23"/>
        <v>60750</v>
      </c>
      <c r="J246" s="41"/>
      <c r="K246" s="1"/>
    </row>
    <row r="247" spans="1:11">
      <c r="A247" s="40">
        <v>244</v>
      </c>
      <c r="B247" s="83"/>
      <c r="C247" s="78"/>
      <c r="D247" s="78"/>
      <c r="E247" s="79"/>
      <c r="F247" s="42" t="s">
        <v>11</v>
      </c>
      <c r="G247" s="41">
        <v>25</v>
      </c>
      <c r="H247" s="41">
        <f t="shared" si="29"/>
        <v>250</v>
      </c>
      <c r="I247" s="40">
        <f t="shared" si="23"/>
        <v>61000</v>
      </c>
      <c r="J247" s="41"/>
      <c r="K247" s="1"/>
    </row>
    <row r="248" spans="1:11">
      <c r="A248" s="40">
        <v>245</v>
      </c>
      <c r="B248" s="83"/>
      <c r="C248" s="78"/>
      <c r="D248" s="71" t="s">
        <v>8</v>
      </c>
      <c r="E248" s="77" t="s">
        <v>15</v>
      </c>
      <c r="F248" s="43" t="s">
        <v>12</v>
      </c>
      <c r="G248" s="41">
        <v>25</v>
      </c>
      <c r="H248" s="46">
        <f t="shared" si="29"/>
        <v>250</v>
      </c>
      <c r="I248" s="40">
        <f t="shared" si="23"/>
        <v>61250</v>
      </c>
      <c r="J248" s="41"/>
      <c r="K248" s="9"/>
    </row>
    <row r="249" spans="1:11">
      <c r="A249" s="40">
        <v>246</v>
      </c>
      <c r="B249" s="83"/>
      <c r="C249" s="78"/>
      <c r="D249" s="71"/>
      <c r="E249" s="77"/>
      <c r="F249" s="43" t="s">
        <v>11</v>
      </c>
      <c r="G249" s="41">
        <v>25</v>
      </c>
      <c r="H249" s="46">
        <f t="shared" si="29"/>
        <v>250</v>
      </c>
      <c r="I249" s="40">
        <f t="shared" si="23"/>
        <v>61500</v>
      </c>
      <c r="J249" s="41"/>
      <c r="K249" s="9"/>
    </row>
    <row r="250" spans="1:11">
      <c r="A250" s="40">
        <v>247</v>
      </c>
      <c r="B250" s="83"/>
      <c r="C250" s="78"/>
      <c r="D250" s="71"/>
      <c r="E250" s="77" t="s">
        <v>16</v>
      </c>
      <c r="F250" s="43" t="s">
        <v>12</v>
      </c>
      <c r="G250" s="41">
        <v>25</v>
      </c>
      <c r="H250" s="46">
        <f t="shared" si="29"/>
        <v>250</v>
      </c>
      <c r="I250" s="40">
        <f t="shared" si="23"/>
        <v>61750</v>
      </c>
      <c r="J250" s="41"/>
      <c r="K250" s="9"/>
    </row>
    <row r="251" spans="1:11">
      <c r="A251" s="40">
        <v>248</v>
      </c>
      <c r="B251" s="83"/>
      <c r="C251" s="78"/>
      <c r="D251" s="71"/>
      <c r="E251" s="77"/>
      <c r="F251" s="43" t="s">
        <v>11</v>
      </c>
      <c r="G251" s="41">
        <v>25</v>
      </c>
      <c r="H251" s="46">
        <f t="shared" si="29"/>
        <v>250</v>
      </c>
      <c r="I251" s="40">
        <f t="shared" si="23"/>
        <v>62000</v>
      </c>
      <c r="J251" s="41"/>
      <c r="K251" s="9"/>
    </row>
    <row r="252" spans="1:11">
      <c r="A252" s="40">
        <v>249</v>
      </c>
      <c r="B252" s="83"/>
      <c r="C252" s="78" t="s">
        <v>36</v>
      </c>
      <c r="D252" s="10" t="s">
        <v>10</v>
      </c>
      <c r="E252" s="79" t="s">
        <v>15</v>
      </c>
      <c r="F252" s="42" t="s">
        <v>12</v>
      </c>
      <c r="G252" s="41">
        <v>25</v>
      </c>
      <c r="H252" s="41">
        <f t="shared" si="29"/>
        <v>250</v>
      </c>
      <c r="I252" s="40">
        <f t="shared" si="23"/>
        <v>62250</v>
      </c>
      <c r="J252" s="41"/>
      <c r="K252" s="1"/>
    </row>
    <row r="253" spans="1:11">
      <c r="A253" s="40">
        <v>250</v>
      </c>
      <c r="B253" s="83"/>
      <c r="C253" s="78"/>
      <c r="D253" s="10" t="s">
        <v>8</v>
      </c>
      <c r="E253" s="79"/>
      <c r="F253" s="42" t="s">
        <v>11</v>
      </c>
      <c r="G253" s="41">
        <v>25</v>
      </c>
      <c r="H253" s="41">
        <f t="shared" si="29"/>
        <v>250</v>
      </c>
      <c r="I253" s="40">
        <f t="shared" si="23"/>
        <v>62500</v>
      </c>
      <c r="J253" s="41"/>
      <c r="K253" s="1"/>
    </row>
    <row r="254" spans="1:11">
      <c r="A254" s="40">
        <v>251</v>
      </c>
      <c r="B254" s="83"/>
      <c r="C254" s="78"/>
      <c r="D254" s="10" t="s">
        <v>10</v>
      </c>
      <c r="E254" s="79" t="s">
        <v>16</v>
      </c>
      <c r="F254" s="42" t="s">
        <v>12</v>
      </c>
      <c r="G254" s="41">
        <v>25</v>
      </c>
      <c r="H254" s="41">
        <f t="shared" si="29"/>
        <v>250</v>
      </c>
      <c r="I254" s="40">
        <f t="shared" si="23"/>
        <v>62750</v>
      </c>
      <c r="J254" s="41"/>
      <c r="K254" s="1"/>
    </row>
    <row r="255" spans="1:11">
      <c r="A255" s="40">
        <v>252</v>
      </c>
      <c r="B255" s="83"/>
      <c r="C255" s="78"/>
      <c r="D255" s="10" t="s">
        <v>8</v>
      </c>
      <c r="E255" s="79"/>
      <c r="F255" s="42" t="s">
        <v>11</v>
      </c>
      <c r="G255" s="41">
        <v>25</v>
      </c>
      <c r="H255" s="41">
        <f t="shared" si="29"/>
        <v>250</v>
      </c>
      <c r="I255" s="40">
        <f t="shared" si="23"/>
        <v>63000</v>
      </c>
      <c r="J255" s="41"/>
      <c r="K255" s="1"/>
    </row>
    <row r="256" spans="1:11">
      <c r="A256" s="40">
        <v>253</v>
      </c>
      <c r="B256" s="83"/>
      <c r="C256" s="78"/>
      <c r="D256" s="10" t="s">
        <v>8</v>
      </c>
      <c r="E256" s="77" t="s">
        <v>15</v>
      </c>
      <c r="F256" s="43" t="s">
        <v>12</v>
      </c>
      <c r="G256" s="41">
        <v>25</v>
      </c>
      <c r="H256" s="46">
        <f t="shared" si="29"/>
        <v>250</v>
      </c>
      <c r="I256" s="40">
        <f t="shared" si="23"/>
        <v>63250</v>
      </c>
      <c r="J256" s="41"/>
      <c r="K256" s="9"/>
    </row>
    <row r="257" spans="1:11">
      <c r="A257" s="40">
        <v>254</v>
      </c>
      <c r="B257" s="83"/>
      <c r="C257" s="78"/>
      <c r="D257" s="10" t="s">
        <v>10</v>
      </c>
      <c r="E257" s="77"/>
      <c r="F257" s="43" t="s">
        <v>11</v>
      </c>
      <c r="G257" s="41">
        <v>25</v>
      </c>
      <c r="H257" s="46">
        <f t="shared" si="29"/>
        <v>250</v>
      </c>
      <c r="I257" s="40">
        <f t="shared" si="23"/>
        <v>63500</v>
      </c>
      <c r="J257" s="41"/>
      <c r="K257" s="9"/>
    </row>
    <row r="258" spans="1:11">
      <c r="A258" s="40">
        <v>255</v>
      </c>
      <c r="B258" s="83"/>
      <c r="C258" s="78"/>
      <c r="D258" s="10" t="s">
        <v>8</v>
      </c>
      <c r="E258" s="77" t="s">
        <v>16</v>
      </c>
      <c r="F258" s="43" t="s">
        <v>12</v>
      </c>
      <c r="G258" s="41">
        <v>25</v>
      </c>
      <c r="H258" s="46">
        <f t="shared" si="29"/>
        <v>250</v>
      </c>
      <c r="I258" s="40">
        <f t="shared" si="23"/>
        <v>63750</v>
      </c>
      <c r="J258" s="41"/>
      <c r="K258" s="9"/>
    </row>
    <row r="259" spans="1:11">
      <c r="A259" s="40">
        <v>256</v>
      </c>
      <c r="B259" s="83"/>
      <c r="C259" s="78"/>
      <c r="D259" s="10" t="s">
        <v>10</v>
      </c>
      <c r="E259" s="77"/>
      <c r="F259" s="43" t="s">
        <v>11</v>
      </c>
      <c r="G259" s="41">
        <v>25</v>
      </c>
      <c r="H259" s="46">
        <f t="shared" si="29"/>
        <v>250</v>
      </c>
      <c r="I259" s="40">
        <f t="shared" si="23"/>
        <v>64000</v>
      </c>
      <c r="J259" s="41"/>
      <c r="K259" s="9"/>
    </row>
    <row r="260" spans="1:11">
      <c r="A260" s="40">
        <v>257</v>
      </c>
      <c r="B260" s="83"/>
      <c r="C260" s="78" t="s">
        <v>37</v>
      </c>
      <c r="D260" s="78" t="s">
        <v>10</v>
      </c>
      <c r="E260" s="79" t="s">
        <v>15</v>
      </c>
      <c r="F260" s="42" t="s">
        <v>12</v>
      </c>
      <c r="G260" s="41">
        <v>25</v>
      </c>
      <c r="H260" s="41">
        <f t="shared" si="29"/>
        <v>250</v>
      </c>
      <c r="I260" s="40">
        <f t="shared" ref="I260:I323" si="30">A260*H260</f>
        <v>64250</v>
      </c>
      <c r="J260" s="41"/>
      <c r="K260" s="1"/>
    </row>
    <row r="261" spans="1:11">
      <c r="A261" s="40">
        <v>258</v>
      </c>
      <c r="B261" s="83"/>
      <c r="C261" s="78"/>
      <c r="D261" s="78"/>
      <c r="E261" s="79"/>
      <c r="F261" s="42" t="s">
        <v>11</v>
      </c>
      <c r="G261" s="41">
        <v>25</v>
      </c>
      <c r="H261" s="41">
        <f t="shared" si="29"/>
        <v>250</v>
      </c>
      <c r="I261" s="40">
        <f t="shared" si="30"/>
        <v>64500</v>
      </c>
      <c r="J261" s="41"/>
      <c r="K261" s="1"/>
    </row>
    <row r="262" spans="1:11">
      <c r="A262" s="40">
        <v>259</v>
      </c>
      <c r="B262" s="83"/>
      <c r="C262" s="78"/>
      <c r="D262" s="78"/>
      <c r="E262" s="79" t="s">
        <v>16</v>
      </c>
      <c r="F262" s="42" t="s">
        <v>12</v>
      </c>
      <c r="G262" s="41">
        <v>25</v>
      </c>
      <c r="H262" s="41">
        <f t="shared" si="29"/>
        <v>250</v>
      </c>
      <c r="I262" s="40">
        <f t="shared" si="30"/>
        <v>64750</v>
      </c>
      <c r="J262" s="41"/>
      <c r="K262" s="1"/>
    </row>
    <row r="263" spans="1:11">
      <c r="A263" s="40">
        <v>260</v>
      </c>
      <c r="B263" s="83"/>
      <c r="C263" s="78"/>
      <c r="D263" s="78"/>
      <c r="E263" s="79"/>
      <c r="F263" s="42" t="s">
        <v>11</v>
      </c>
      <c r="G263" s="41">
        <v>25</v>
      </c>
      <c r="H263" s="41">
        <f t="shared" si="29"/>
        <v>250</v>
      </c>
      <c r="I263" s="40">
        <f t="shared" si="30"/>
        <v>65000</v>
      </c>
      <c r="J263" s="41"/>
      <c r="K263" s="1"/>
    </row>
    <row r="264" spans="1:11">
      <c r="A264" s="40">
        <v>261</v>
      </c>
      <c r="B264" s="83"/>
      <c r="C264" s="78"/>
      <c r="D264" s="71" t="s">
        <v>8</v>
      </c>
      <c r="E264" s="77" t="s">
        <v>15</v>
      </c>
      <c r="F264" s="43" t="s">
        <v>12</v>
      </c>
      <c r="G264" s="41">
        <v>25</v>
      </c>
      <c r="H264" s="46">
        <f t="shared" si="29"/>
        <v>250</v>
      </c>
      <c r="I264" s="40">
        <f t="shared" si="30"/>
        <v>65250</v>
      </c>
      <c r="J264" s="41"/>
      <c r="K264" s="9"/>
    </row>
    <row r="265" spans="1:11">
      <c r="A265" s="40">
        <v>262</v>
      </c>
      <c r="B265" s="83"/>
      <c r="C265" s="78"/>
      <c r="D265" s="71"/>
      <c r="E265" s="77"/>
      <c r="F265" s="43" t="s">
        <v>11</v>
      </c>
      <c r="G265" s="41">
        <v>25</v>
      </c>
      <c r="H265" s="46">
        <f t="shared" si="29"/>
        <v>250</v>
      </c>
      <c r="I265" s="40">
        <f t="shared" si="30"/>
        <v>65500</v>
      </c>
      <c r="J265" s="41"/>
      <c r="K265" s="9"/>
    </row>
    <row r="266" spans="1:11">
      <c r="A266" s="40">
        <v>263</v>
      </c>
      <c r="B266" s="83"/>
      <c r="C266" s="78"/>
      <c r="D266" s="71"/>
      <c r="E266" s="77" t="s">
        <v>16</v>
      </c>
      <c r="F266" s="43" t="s">
        <v>12</v>
      </c>
      <c r="G266" s="41">
        <v>25</v>
      </c>
      <c r="H266" s="46">
        <f t="shared" si="29"/>
        <v>250</v>
      </c>
      <c r="I266" s="40">
        <f t="shared" si="30"/>
        <v>65750</v>
      </c>
      <c r="J266" s="41"/>
      <c r="K266" s="9"/>
    </row>
    <row r="267" spans="1:11">
      <c r="A267" s="40">
        <v>264</v>
      </c>
      <c r="B267" s="83"/>
      <c r="C267" s="78"/>
      <c r="D267" s="71"/>
      <c r="E267" s="77"/>
      <c r="F267" s="43" t="s">
        <v>11</v>
      </c>
      <c r="G267" s="41">
        <v>25</v>
      </c>
      <c r="H267" s="46">
        <f t="shared" si="29"/>
        <v>250</v>
      </c>
      <c r="I267" s="40">
        <f t="shared" si="30"/>
        <v>66000</v>
      </c>
      <c r="J267" s="41"/>
      <c r="K267" s="9"/>
    </row>
    <row r="268" spans="1:11">
      <c r="A268" s="40">
        <v>265</v>
      </c>
      <c r="B268" s="83"/>
      <c r="C268" s="78" t="s">
        <v>48</v>
      </c>
      <c r="D268" s="10" t="s">
        <v>10</v>
      </c>
      <c r="E268" s="79" t="s">
        <v>15</v>
      </c>
      <c r="F268" s="42" t="s">
        <v>12</v>
      </c>
      <c r="G268" s="41">
        <v>25</v>
      </c>
      <c r="H268" s="41">
        <f t="shared" si="29"/>
        <v>250</v>
      </c>
      <c r="I268" s="40">
        <f t="shared" si="30"/>
        <v>66250</v>
      </c>
      <c r="J268" s="41"/>
      <c r="K268" s="1"/>
    </row>
    <row r="269" spans="1:11">
      <c r="A269" s="40">
        <v>266</v>
      </c>
      <c r="B269" s="83"/>
      <c r="C269" s="78"/>
      <c r="D269" s="10" t="s">
        <v>8</v>
      </c>
      <c r="E269" s="79"/>
      <c r="F269" s="42" t="s">
        <v>11</v>
      </c>
      <c r="G269" s="41">
        <v>25</v>
      </c>
      <c r="H269" s="41">
        <f t="shared" si="29"/>
        <v>250</v>
      </c>
      <c r="I269" s="40">
        <f t="shared" si="30"/>
        <v>66500</v>
      </c>
      <c r="J269" s="41"/>
      <c r="K269" s="1"/>
    </row>
    <row r="270" spans="1:11">
      <c r="A270" s="40">
        <v>267</v>
      </c>
      <c r="B270" s="83"/>
      <c r="C270" s="78"/>
      <c r="D270" s="10" t="s">
        <v>10</v>
      </c>
      <c r="E270" s="79" t="s">
        <v>16</v>
      </c>
      <c r="F270" s="42" t="s">
        <v>12</v>
      </c>
      <c r="G270" s="41">
        <v>25</v>
      </c>
      <c r="H270" s="41">
        <f t="shared" si="29"/>
        <v>250</v>
      </c>
      <c r="I270" s="40">
        <f t="shared" si="30"/>
        <v>66750</v>
      </c>
      <c r="J270" s="41"/>
      <c r="K270" s="1"/>
    </row>
    <row r="271" spans="1:11">
      <c r="A271" s="40">
        <v>268</v>
      </c>
      <c r="B271" s="83"/>
      <c r="C271" s="78"/>
      <c r="D271" s="10" t="s">
        <v>8</v>
      </c>
      <c r="E271" s="79"/>
      <c r="F271" s="42" t="s">
        <v>11</v>
      </c>
      <c r="G271" s="41">
        <v>25</v>
      </c>
      <c r="H271" s="41">
        <f t="shared" si="29"/>
        <v>250</v>
      </c>
      <c r="I271" s="40">
        <f t="shared" si="30"/>
        <v>67000</v>
      </c>
      <c r="J271" s="41"/>
      <c r="K271" s="1"/>
    </row>
    <row r="272" spans="1:11">
      <c r="A272" s="40">
        <v>269</v>
      </c>
      <c r="B272" s="83"/>
      <c r="C272" s="78"/>
      <c r="D272" s="10" t="s">
        <v>8</v>
      </c>
      <c r="E272" s="77" t="s">
        <v>15</v>
      </c>
      <c r="F272" s="43" t="s">
        <v>12</v>
      </c>
      <c r="G272" s="41">
        <v>25</v>
      </c>
      <c r="H272" s="46">
        <f t="shared" si="29"/>
        <v>250</v>
      </c>
      <c r="I272" s="40">
        <f t="shared" si="30"/>
        <v>67250</v>
      </c>
      <c r="J272" s="41"/>
      <c r="K272" s="9"/>
    </row>
    <row r="273" spans="1:11">
      <c r="A273" s="40">
        <v>270</v>
      </c>
      <c r="B273" s="83"/>
      <c r="C273" s="78"/>
      <c r="D273" s="10" t="s">
        <v>10</v>
      </c>
      <c r="E273" s="77"/>
      <c r="F273" s="43" t="s">
        <v>11</v>
      </c>
      <c r="G273" s="41">
        <v>25</v>
      </c>
      <c r="H273" s="46">
        <f t="shared" si="29"/>
        <v>250</v>
      </c>
      <c r="I273" s="40">
        <f t="shared" si="30"/>
        <v>67500</v>
      </c>
      <c r="J273" s="41"/>
      <c r="K273" s="9"/>
    </row>
    <row r="274" spans="1:11">
      <c r="A274" s="40">
        <v>271</v>
      </c>
      <c r="B274" s="83"/>
      <c r="C274" s="78"/>
      <c r="D274" s="10" t="s">
        <v>8</v>
      </c>
      <c r="E274" s="77" t="s">
        <v>16</v>
      </c>
      <c r="F274" s="43" t="s">
        <v>12</v>
      </c>
      <c r="G274" s="41">
        <v>25</v>
      </c>
      <c r="H274" s="46">
        <f t="shared" si="29"/>
        <v>250</v>
      </c>
      <c r="I274" s="40">
        <f t="shared" si="30"/>
        <v>67750</v>
      </c>
      <c r="J274" s="41"/>
      <c r="K274" s="9"/>
    </row>
    <row r="275" spans="1:11">
      <c r="A275" s="40">
        <v>272</v>
      </c>
      <c r="B275" s="83"/>
      <c r="C275" s="78"/>
      <c r="D275" s="10" t="s">
        <v>10</v>
      </c>
      <c r="E275" s="77"/>
      <c r="F275" s="43" t="s">
        <v>11</v>
      </c>
      <c r="G275" s="41">
        <v>25</v>
      </c>
      <c r="H275" s="46">
        <f t="shared" si="29"/>
        <v>250</v>
      </c>
      <c r="I275" s="40">
        <f t="shared" si="30"/>
        <v>68000</v>
      </c>
      <c r="J275" s="41"/>
      <c r="K275" s="9"/>
    </row>
    <row r="276" spans="1:11">
      <c r="A276" s="40">
        <v>273</v>
      </c>
      <c r="B276" s="83"/>
      <c r="C276" s="78" t="s">
        <v>49</v>
      </c>
      <c r="D276" s="78" t="s">
        <v>10</v>
      </c>
      <c r="E276" s="79" t="s">
        <v>15</v>
      </c>
      <c r="F276" s="42" t="s">
        <v>12</v>
      </c>
      <c r="G276" s="41">
        <v>25</v>
      </c>
      <c r="H276" s="41">
        <f t="shared" si="29"/>
        <v>250</v>
      </c>
      <c r="I276" s="40">
        <f t="shared" si="30"/>
        <v>68250</v>
      </c>
      <c r="J276" s="41"/>
      <c r="K276" s="1"/>
    </row>
    <row r="277" spans="1:11">
      <c r="A277" s="40">
        <v>274</v>
      </c>
      <c r="B277" s="83"/>
      <c r="C277" s="78"/>
      <c r="D277" s="78"/>
      <c r="E277" s="79"/>
      <c r="F277" s="42" t="s">
        <v>11</v>
      </c>
      <c r="G277" s="41">
        <v>25</v>
      </c>
      <c r="H277" s="41">
        <f t="shared" si="29"/>
        <v>250</v>
      </c>
      <c r="I277" s="40">
        <f t="shared" si="30"/>
        <v>68500</v>
      </c>
      <c r="J277" s="41"/>
      <c r="K277" s="1"/>
    </row>
    <row r="278" spans="1:11">
      <c r="A278" s="40">
        <v>275</v>
      </c>
      <c r="B278" s="83"/>
      <c r="C278" s="78"/>
      <c r="D278" s="78"/>
      <c r="E278" s="79" t="s">
        <v>16</v>
      </c>
      <c r="F278" s="42" t="s">
        <v>12</v>
      </c>
      <c r="G278" s="41">
        <v>25</v>
      </c>
      <c r="H278" s="41">
        <f t="shared" si="29"/>
        <v>250</v>
      </c>
      <c r="I278" s="40">
        <f t="shared" si="30"/>
        <v>68750</v>
      </c>
      <c r="J278" s="41"/>
      <c r="K278" s="1"/>
    </row>
    <row r="279" spans="1:11">
      <c r="A279" s="40">
        <v>276</v>
      </c>
      <c r="B279" s="83"/>
      <c r="C279" s="78"/>
      <c r="D279" s="78"/>
      <c r="E279" s="79"/>
      <c r="F279" s="42" t="s">
        <v>11</v>
      </c>
      <c r="G279" s="41">
        <v>25</v>
      </c>
      <c r="H279" s="41">
        <f t="shared" si="29"/>
        <v>250</v>
      </c>
      <c r="I279" s="40">
        <f t="shared" si="30"/>
        <v>69000</v>
      </c>
      <c r="J279" s="41"/>
      <c r="K279" s="1"/>
    </row>
    <row r="280" spans="1:11">
      <c r="A280" s="40">
        <v>277</v>
      </c>
      <c r="B280" s="83"/>
      <c r="C280" s="78"/>
      <c r="D280" s="71" t="s">
        <v>8</v>
      </c>
      <c r="E280" s="77" t="s">
        <v>15</v>
      </c>
      <c r="F280" s="43" t="s">
        <v>12</v>
      </c>
      <c r="G280" s="41">
        <v>25</v>
      </c>
      <c r="H280" s="46">
        <f t="shared" si="29"/>
        <v>250</v>
      </c>
      <c r="I280" s="40">
        <f t="shared" si="30"/>
        <v>69250</v>
      </c>
      <c r="J280" s="41"/>
      <c r="K280" s="9"/>
    </row>
    <row r="281" spans="1:11">
      <c r="A281" s="40">
        <v>278</v>
      </c>
      <c r="B281" s="83"/>
      <c r="C281" s="78"/>
      <c r="D281" s="71"/>
      <c r="E281" s="77"/>
      <c r="F281" s="43" t="s">
        <v>11</v>
      </c>
      <c r="G281" s="41">
        <v>25</v>
      </c>
      <c r="H281" s="46">
        <f t="shared" si="29"/>
        <v>250</v>
      </c>
      <c r="I281" s="40">
        <f t="shared" si="30"/>
        <v>69500</v>
      </c>
      <c r="J281" s="41"/>
      <c r="K281" s="9"/>
    </row>
    <row r="282" spans="1:11">
      <c r="A282" s="40">
        <v>279</v>
      </c>
      <c r="B282" s="83"/>
      <c r="C282" s="78"/>
      <c r="D282" s="71"/>
      <c r="E282" s="77" t="s">
        <v>16</v>
      </c>
      <c r="F282" s="43" t="s">
        <v>12</v>
      </c>
      <c r="G282" s="41">
        <v>25</v>
      </c>
      <c r="H282" s="46">
        <f t="shared" si="29"/>
        <v>250</v>
      </c>
      <c r="I282" s="40">
        <f t="shared" si="30"/>
        <v>69750</v>
      </c>
      <c r="J282" s="41"/>
      <c r="K282" s="9"/>
    </row>
    <row r="283" spans="1:11">
      <c r="A283" s="40">
        <v>280</v>
      </c>
      <c r="B283" s="83"/>
      <c r="C283" s="78"/>
      <c r="D283" s="71"/>
      <c r="E283" s="77"/>
      <c r="F283" s="43" t="s">
        <v>11</v>
      </c>
      <c r="G283" s="41">
        <v>25</v>
      </c>
      <c r="H283" s="46">
        <f t="shared" si="29"/>
        <v>250</v>
      </c>
      <c r="I283" s="40">
        <f t="shared" si="30"/>
        <v>70000</v>
      </c>
      <c r="J283" s="41"/>
      <c r="K283" s="9"/>
    </row>
    <row r="284" spans="1:11">
      <c r="A284" s="40">
        <v>281</v>
      </c>
      <c r="B284" s="83"/>
      <c r="C284" s="78" t="s">
        <v>50</v>
      </c>
      <c r="D284" s="10" t="s">
        <v>10</v>
      </c>
      <c r="E284" s="79" t="s">
        <v>15</v>
      </c>
      <c r="F284" s="42" t="s">
        <v>12</v>
      </c>
      <c r="G284" s="41">
        <v>25</v>
      </c>
      <c r="H284" s="41">
        <f t="shared" si="29"/>
        <v>250</v>
      </c>
      <c r="I284" s="40">
        <f t="shared" si="30"/>
        <v>70250</v>
      </c>
      <c r="J284" s="41"/>
      <c r="K284" s="1"/>
    </row>
    <row r="285" spans="1:11">
      <c r="A285" s="40">
        <v>282</v>
      </c>
      <c r="B285" s="83"/>
      <c r="C285" s="78"/>
      <c r="D285" s="10" t="s">
        <v>8</v>
      </c>
      <c r="E285" s="79"/>
      <c r="F285" s="42" t="s">
        <v>11</v>
      </c>
      <c r="G285" s="41">
        <v>25</v>
      </c>
      <c r="H285" s="41">
        <f t="shared" si="29"/>
        <v>250</v>
      </c>
      <c r="I285" s="40">
        <f t="shared" si="30"/>
        <v>70500</v>
      </c>
      <c r="J285" s="41"/>
      <c r="K285" s="1"/>
    </row>
    <row r="286" spans="1:11">
      <c r="A286" s="40">
        <v>283</v>
      </c>
      <c r="B286" s="83"/>
      <c r="C286" s="78"/>
      <c r="D286" s="10" t="s">
        <v>10</v>
      </c>
      <c r="E286" s="79" t="s">
        <v>16</v>
      </c>
      <c r="F286" s="42" t="s">
        <v>12</v>
      </c>
      <c r="G286" s="41">
        <v>25</v>
      </c>
      <c r="H286" s="41">
        <f t="shared" si="29"/>
        <v>250</v>
      </c>
      <c r="I286" s="40">
        <f t="shared" si="30"/>
        <v>70750</v>
      </c>
      <c r="J286" s="41"/>
      <c r="K286" s="1"/>
    </row>
    <row r="287" spans="1:11">
      <c r="A287" s="40">
        <v>284</v>
      </c>
      <c r="B287" s="83"/>
      <c r="C287" s="78"/>
      <c r="D287" s="10" t="s">
        <v>8</v>
      </c>
      <c r="E287" s="79"/>
      <c r="F287" s="42" t="s">
        <v>11</v>
      </c>
      <c r="G287" s="41">
        <v>25</v>
      </c>
      <c r="H287" s="41">
        <f t="shared" si="29"/>
        <v>250</v>
      </c>
      <c r="I287" s="40">
        <f t="shared" si="30"/>
        <v>71000</v>
      </c>
      <c r="J287" s="41"/>
      <c r="K287" s="1"/>
    </row>
    <row r="288" spans="1:11">
      <c r="A288" s="40">
        <v>285</v>
      </c>
      <c r="B288" s="83"/>
      <c r="C288" s="78"/>
      <c r="D288" s="10" t="s">
        <v>8</v>
      </c>
      <c r="E288" s="77" t="s">
        <v>15</v>
      </c>
      <c r="F288" s="43" t="s">
        <v>12</v>
      </c>
      <c r="G288" s="41">
        <v>25</v>
      </c>
      <c r="H288" s="46">
        <f t="shared" si="29"/>
        <v>250</v>
      </c>
      <c r="I288" s="40">
        <f t="shared" si="30"/>
        <v>71250</v>
      </c>
      <c r="J288" s="41"/>
      <c r="K288" s="9"/>
    </row>
    <row r="289" spans="1:11">
      <c r="A289" s="40">
        <v>286</v>
      </c>
      <c r="B289" s="83"/>
      <c r="C289" s="78"/>
      <c r="D289" s="10" t="s">
        <v>10</v>
      </c>
      <c r="E289" s="77"/>
      <c r="F289" s="43" t="s">
        <v>11</v>
      </c>
      <c r="G289" s="41">
        <v>25</v>
      </c>
      <c r="H289" s="46">
        <f t="shared" si="29"/>
        <v>250</v>
      </c>
      <c r="I289" s="40">
        <f t="shared" si="30"/>
        <v>71500</v>
      </c>
      <c r="J289" s="41"/>
      <c r="K289" s="9"/>
    </row>
    <row r="290" spans="1:11">
      <c r="A290" s="40">
        <v>287</v>
      </c>
      <c r="B290" s="83"/>
      <c r="C290" s="78"/>
      <c r="D290" s="10" t="s">
        <v>8</v>
      </c>
      <c r="E290" s="77" t="s">
        <v>16</v>
      </c>
      <c r="F290" s="43" t="s">
        <v>12</v>
      </c>
      <c r="G290" s="41">
        <v>25</v>
      </c>
      <c r="H290" s="46">
        <f t="shared" si="29"/>
        <v>250</v>
      </c>
      <c r="I290" s="40">
        <f t="shared" si="30"/>
        <v>71750</v>
      </c>
      <c r="J290" s="41"/>
      <c r="K290" s="9"/>
    </row>
    <row r="291" spans="1:11">
      <c r="A291" s="40">
        <v>288</v>
      </c>
      <c r="B291" s="83"/>
      <c r="C291" s="78"/>
      <c r="D291" s="10" t="s">
        <v>10</v>
      </c>
      <c r="E291" s="77"/>
      <c r="F291" s="43" t="s">
        <v>11</v>
      </c>
      <c r="G291" s="41">
        <v>25</v>
      </c>
      <c r="H291" s="46">
        <f t="shared" si="29"/>
        <v>250</v>
      </c>
      <c r="I291" s="40">
        <f t="shared" si="30"/>
        <v>72000</v>
      </c>
      <c r="J291" s="41"/>
      <c r="K291" s="9"/>
    </row>
    <row r="292" spans="1:11">
      <c r="A292" s="40">
        <v>289</v>
      </c>
      <c r="B292" s="83"/>
      <c r="C292" s="78" t="s">
        <v>51</v>
      </c>
      <c r="D292" s="78" t="s">
        <v>10</v>
      </c>
      <c r="E292" s="79" t="s">
        <v>15</v>
      </c>
      <c r="F292" s="42" t="s">
        <v>12</v>
      </c>
      <c r="G292" s="41">
        <v>25</v>
      </c>
      <c r="H292" s="41">
        <f t="shared" si="29"/>
        <v>250</v>
      </c>
      <c r="I292" s="40">
        <f t="shared" si="30"/>
        <v>72250</v>
      </c>
      <c r="J292" s="41"/>
      <c r="K292" s="1"/>
    </row>
    <row r="293" spans="1:11">
      <c r="A293" s="40">
        <v>290</v>
      </c>
      <c r="B293" s="83"/>
      <c r="C293" s="78"/>
      <c r="D293" s="78"/>
      <c r="E293" s="79"/>
      <c r="F293" s="42" t="s">
        <v>11</v>
      </c>
      <c r="G293" s="41">
        <v>25</v>
      </c>
      <c r="H293" s="41">
        <f t="shared" si="29"/>
        <v>250</v>
      </c>
      <c r="I293" s="40">
        <f t="shared" si="30"/>
        <v>72500</v>
      </c>
      <c r="J293" s="41"/>
      <c r="K293" s="1"/>
    </row>
    <row r="294" spans="1:11">
      <c r="A294" s="40">
        <v>291</v>
      </c>
      <c r="B294" s="83"/>
      <c r="C294" s="78"/>
      <c r="D294" s="78"/>
      <c r="E294" s="79" t="s">
        <v>16</v>
      </c>
      <c r="F294" s="42" t="s">
        <v>12</v>
      </c>
      <c r="G294" s="41">
        <v>25</v>
      </c>
      <c r="H294" s="41">
        <f t="shared" si="29"/>
        <v>250</v>
      </c>
      <c r="I294" s="40">
        <f t="shared" si="30"/>
        <v>72750</v>
      </c>
      <c r="J294" s="41"/>
      <c r="K294" s="1"/>
    </row>
    <row r="295" spans="1:11">
      <c r="A295" s="40">
        <v>292</v>
      </c>
      <c r="B295" s="83"/>
      <c r="C295" s="78"/>
      <c r="D295" s="78"/>
      <c r="E295" s="79"/>
      <c r="F295" s="42" t="s">
        <v>11</v>
      </c>
      <c r="G295" s="41">
        <v>25</v>
      </c>
      <c r="H295" s="41">
        <f t="shared" si="29"/>
        <v>250</v>
      </c>
      <c r="I295" s="40">
        <f t="shared" si="30"/>
        <v>73000</v>
      </c>
      <c r="J295" s="41"/>
      <c r="K295" s="1"/>
    </row>
    <row r="296" spans="1:11">
      <c r="A296" s="40">
        <v>293</v>
      </c>
      <c r="B296" s="83"/>
      <c r="C296" s="78"/>
      <c r="D296" s="71" t="s">
        <v>8</v>
      </c>
      <c r="E296" s="77" t="s">
        <v>15</v>
      </c>
      <c r="F296" s="43" t="s">
        <v>12</v>
      </c>
      <c r="G296" s="41">
        <v>25</v>
      </c>
      <c r="H296" s="46">
        <f t="shared" si="29"/>
        <v>250</v>
      </c>
      <c r="I296" s="40">
        <f t="shared" si="30"/>
        <v>73250</v>
      </c>
      <c r="J296" s="41"/>
      <c r="K296" s="9"/>
    </row>
    <row r="297" spans="1:11">
      <c r="A297" s="40">
        <v>294</v>
      </c>
      <c r="B297" s="83"/>
      <c r="C297" s="78"/>
      <c r="D297" s="71"/>
      <c r="E297" s="77"/>
      <c r="F297" s="43" t="s">
        <v>11</v>
      </c>
      <c r="G297" s="41">
        <v>25</v>
      </c>
      <c r="H297" s="46">
        <f t="shared" si="29"/>
        <v>250</v>
      </c>
      <c r="I297" s="40">
        <f t="shared" si="30"/>
        <v>73500</v>
      </c>
      <c r="J297" s="41"/>
      <c r="K297" s="9"/>
    </row>
    <row r="298" spans="1:11">
      <c r="A298" s="40">
        <v>295</v>
      </c>
      <c r="B298" s="83"/>
      <c r="C298" s="78"/>
      <c r="D298" s="71"/>
      <c r="E298" s="77" t="s">
        <v>16</v>
      </c>
      <c r="F298" s="43" t="s">
        <v>12</v>
      </c>
      <c r="G298" s="41">
        <v>25</v>
      </c>
      <c r="H298" s="46">
        <f t="shared" si="29"/>
        <v>250</v>
      </c>
      <c r="I298" s="40">
        <f t="shared" si="30"/>
        <v>73750</v>
      </c>
      <c r="J298" s="41"/>
      <c r="K298" s="9"/>
    </row>
    <row r="299" spans="1:11">
      <c r="A299" s="40">
        <v>296</v>
      </c>
      <c r="B299" s="83"/>
      <c r="C299" s="78"/>
      <c r="D299" s="71"/>
      <c r="E299" s="77"/>
      <c r="F299" s="43" t="s">
        <v>11</v>
      </c>
      <c r="G299" s="41">
        <v>25</v>
      </c>
      <c r="H299" s="46">
        <f t="shared" si="29"/>
        <v>250</v>
      </c>
      <c r="I299" s="40">
        <f t="shared" si="30"/>
        <v>74000</v>
      </c>
      <c r="J299" s="41"/>
      <c r="K299" s="9"/>
    </row>
    <row r="300" spans="1:11">
      <c r="A300" s="40">
        <v>297</v>
      </c>
      <c r="B300" s="83"/>
      <c r="C300" s="78" t="s">
        <v>52</v>
      </c>
      <c r="D300" s="10" t="s">
        <v>10</v>
      </c>
      <c r="E300" s="79" t="s">
        <v>15</v>
      </c>
      <c r="F300" s="42" t="s">
        <v>12</v>
      </c>
      <c r="G300" s="41">
        <v>25</v>
      </c>
      <c r="H300" s="41">
        <f t="shared" si="29"/>
        <v>250</v>
      </c>
      <c r="I300" s="40">
        <f t="shared" si="30"/>
        <v>74250</v>
      </c>
      <c r="J300" s="41"/>
      <c r="K300" s="1"/>
    </row>
    <row r="301" spans="1:11">
      <c r="A301" s="40">
        <v>298</v>
      </c>
      <c r="B301" s="83"/>
      <c r="C301" s="78"/>
      <c r="D301" s="10" t="s">
        <v>8</v>
      </c>
      <c r="E301" s="79"/>
      <c r="F301" s="42" t="s">
        <v>11</v>
      </c>
      <c r="G301" s="41">
        <v>25</v>
      </c>
      <c r="H301" s="41">
        <f t="shared" si="29"/>
        <v>250</v>
      </c>
      <c r="I301" s="40">
        <f t="shared" si="30"/>
        <v>74500</v>
      </c>
      <c r="J301" s="41"/>
      <c r="K301" s="1"/>
    </row>
    <row r="302" spans="1:11">
      <c r="A302" s="40">
        <v>299</v>
      </c>
      <c r="B302" s="83"/>
      <c r="C302" s="78"/>
      <c r="D302" s="10" t="s">
        <v>10</v>
      </c>
      <c r="E302" s="79" t="s">
        <v>16</v>
      </c>
      <c r="F302" s="42" t="s">
        <v>12</v>
      </c>
      <c r="G302" s="41">
        <v>25</v>
      </c>
      <c r="H302" s="41">
        <f t="shared" si="29"/>
        <v>250</v>
      </c>
      <c r="I302" s="40">
        <f t="shared" si="30"/>
        <v>74750</v>
      </c>
      <c r="J302" s="41"/>
      <c r="K302" s="1"/>
    </row>
    <row r="303" spans="1:11">
      <c r="A303" s="40">
        <v>300</v>
      </c>
      <c r="B303" s="83"/>
      <c r="C303" s="78"/>
      <c r="D303" s="10" t="s">
        <v>8</v>
      </c>
      <c r="E303" s="79"/>
      <c r="F303" s="42" t="s">
        <v>11</v>
      </c>
      <c r="G303" s="41">
        <v>25</v>
      </c>
      <c r="H303" s="41">
        <f t="shared" si="29"/>
        <v>250</v>
      </c>
      <c r="I303" s="40">
        <f t="shared" si="30"/>
        <v>75000</v>
      </c>
      <c r="J303" s="41"/>
      <c r="K303" s="1"/>
    </row>
    <row r="304" spans="1:11">
      <c r="A304" s="40">
        <v>301</v>
      </c>
      <c r="B304" s="83"/>
      <c r="C304" s="78"/>
      <c r="D304" s="10" t="s">
        <v>8</v>
      </c>
      <c r="E304" s="77" t="s">
        <v>15</v>
      </c>
      <c r="F304" s="43" t="s">
        <v>12</v>
      </c>
      <c r="G304" s="41">
        <v>25</v>
      </c>
      <c r="H304" s="46">
        <f t="shared" si="29"/>
        <v>250</v>
      </c>
      <c r="I304" s="40">
        <f t="shared" si="30"/>
        <v>75250</v>
      </c>
      <c r="J304" s="41"/>
      <c r="K304" s="9"/>
    </row>
    <row r="305" spans="1:11">
      <c r="A305" s="40">
        <v>302</v>
      </c>
      <c r="B305" s="83"/>
      <c r="C305" s="78"/>
      <c r="D305" s="10" t="s">
        <v>10</v>
      </c>
      <c r="E305" s="77"/>
      <c r="F305" s="43" t="s">
        <v>11</v>
      </c>
      <c r="G305" s="41">
        <v>25</v>
      </c>
      <c r="H305" s="46">
        <f t="shared" si="29"/>
        <v>250</v>
      </c>
      <c r="I305" s="40">
        <f t="shared" si="30"/>
        <v>75500</v>
      </c>
      <c r="J305" s="41"/>
      <c r="K305" s="9"/>
    </row>
    <row r="306" spans="1:11">
      <c r="A306" s="40">
        <v>303</v>
      </c>
      <c r="B306" s="83"/>
      <c r="C306" s="78"/>
      <c r="D306" s="10" t="s">
        <v>8</v>
      </c>
      <c r="E306" s="77" t="s">
        <v>16</v>
      </c>
      <c r="F306" s="43" t="s">
        <v>12</v>
      </c>
      <c r="G306" s="41">
        <v>25</v>
      </c>
      <c r="H306" s="46">
        <f t="shared" si="29"/>
        <v>250</v>
      </c>
      <c r="I306" s="40">
        <f t="shared" si="30"/>
        <v>75750</v>
      </c>
      <c r="J306" s="41"/>
      <c r="K306" s="9"/>
    </row>
    <row r="307" spans="1:11">
      <c r="A307" s="40">
        <v>304</v>
      </c>
      <c r="B307" s="83"/>
      <c r="C307" s="78"/>
      <c r="D307" s="10" t="s">
        <v>10</v>
      </c>
      <c r="E307" s="77"/>
      <c r="F307" s="43" t="s">
        <v>11</v>
      </c>
      <c r="G307" s="41">
        <v>25</v>
      </c>
      <c r="H307" s="46">
        <f t="shared" ref="H307:H323" si="31">G307*10</f>
        <v>250</v>
      </c>
      <c r="I307" s="40">
        <f t="shared" si="30"/>
        <v>76000</v>
      </c>
      <c r="J307" s="41"/>
      <c r="K307" s="9"/>
    </row>
    <row r="308" spans="1:11">
      <c r="A308" s="40">
        <v>305</v>
      </c>
      <c r="B308" s="83"/>
      <c r="C308" s="78" t="s">
        <v>53</v>
      </c>
      <c r="D308" s="78" t="s">
        <v>10</v>
      </c>
      <c r="E308" s="79" t="s">
        <v>15</v>
      </c>
      <c r="F308" s="42" t="s">
        <v>12</v>
      </c>
      <c r="G308" s="41">
        <v>25</v>
      </c>
      <c r="H308" s="41">
        <f t="shared" si="31"/>
        <v>250</v>
      </c>
      <c r="I308" s="40">
        <f t="shared" si="30"/>
        <v>76250</v>
      </c>
      <c r="J308" s="41"/>
      <c r="K308" s="1"/>
    </row>
    <row r="309" spans="1:11">
      <c r="A309" s="40">
        <v>306</v>
      </c>
      <c r="B309" s="83"/>
      <c r="C309" s="78"/>
      <c r="D309" s="78"/>
      <c r="E309" s="79"/>
      <c r="F309" s="42" t="s">
        <v>11</v>
      </c>
      <c r="G309" s="41">
        <v>25</v>
      </c>
      <c r="H309" s="41">
        <f t="shared" si="31"/>
        <v>250</v>
      </c>
      <c r="I309" s="40">
        <f t="shared" si="30"/>
        <v>76500</v>
      </c>
      <c r="J309" s="41"/>
      <c r="K309" s="1"/>
    </row>
    <row r="310" spans="1:11">
      <c r="A310" s="40">
        <v>307</v>
      </c>
      <c r="B310" s="83"/>
      <c r="C310" s="78"/>
      <c r="D310" s="78"/>
      <c r="E310" s="79" t="s">
        <v>16</v>
      </c>
      <c r="F310" s="42" t="s">
        <v>12</v>
      </c>
      <c r="G310" s="41">
        <v>25</v>
      </c>
      <c r="H310" s="41">
        <f t="shared" si="31"/>
        <v>250</v>
      </c>
      <c r="I310" s="40">
        <f t="shared" si="30"/>
        <v>76750</v>
      </c>
      <c r="J310" s="41"/>
      <c r="K310" s="1"/>
    </row>
    <row r="311" spans="1:11">
      <c r="A311" s="40">
        <v>308</v>
      </c>
      <c r="B311" s="83"/>
      <c r="C311" s="78"/>
      <c r="D311" s="78"/>
      <c r="E311" s="79"/>
      <c r="F311" s="42" t="s">
        <v>11</v>
      </c>
      <c r="G311" s="41">
        <v>25</v>
      </c>
      <c r="H311" s="41">
        <f t="shared" si="31"/>
        <v>250</v>
      </c>
      <c r="I311" s="40">
        <f t="shared" si="30"/>
        <v>77000</v>
      </c>
      <c r="J311" s="41"/>
      <c r="K311" s="1"/>
    </row>
    <row r="312" spans="1:11">
      <c r="A312" s="40">
        <v>309</v>
      </c>
      <c r="B312" s="83"/>
      <c r="C312" s="78"/>
      <c r="D312" s="71" t="s">
        <v>8</v>
      </c>
      <c r="E312" s="77" t="s">
        <v>15</v>
      </c>
      <c r="F312" s="43" t="s">
        <v>12</v>
      </c>
      <c r="G312" s="41">
        <v>25</v>
      </c>
      <c r="H312" s="46">
        <f t="shared" si="31"/>
        <v>250</v>
      </c>
      <c r="I312" s="40">
        <f t="shared" si="30"/>
        <v>77250</v>
      </c>
      <c r="J312" s="41"/>
      <c r="K312" s="9"/>
    </row>
    <row r="313" spans="1:11">
      <c r="A313" s="40">
        <v>310</v>
      </c>
      <c r="B313" s="83"/>
      <c r="C313" s="78"/>
      <c r="D313" s="71"/>
      <c r="E313" s="77"/>
      <c r="F313" s="43" t="s">
        <v>11</v>
      </c>
      <c r="G313" s="41">
        <v>25</v>
      </c>
      <c r="H313" s="46">
        <f t="shared" si="31"/>
        <v>250</v>
      </c>
      <c r="I313" s="40">
        <f t="shared" si="30"/>
        <v>77500</v>
      </c>
      <c r="J313" s="41"/>
      <c r="K313" s="9"/>
    </row>
    <row r="314" spans="1:11">
      <c r="A314" s="40">
        <v>311</v>
      </c>
      <c r="B314" s="83"/>
      <c r="C314" s="78"/>
      <c r="D314" s="71"/>
      <c r="E314" s="77" t="s">
        <v>16</v>
      </c>
      <c r="F314" s="43" t="s">
        <v>12</v>
      </c>
      <c r="G314" s="41">
        <v>25</v>
      </c>
      <c r="H314" s="46">
        <f t="shared" si="31"/>
        <v>250</v>
      </c>
      <c r="I314" s="40">
        <f t="shared" si="30"/>
        <v>77750</v>
      </c>
      <c r="J314" s="41"/>
      <c r="K314" s="9"/>
    </row>
    <row r="315" spans="1:11">
      <c r="A315" s="40">
        <v>312</v>
      </c>
      <c r="B315" s="83"/>
      <c r="C315" s="78"/>
      <c r="D315" s="71"/>
      <c r="E315" s="77"/>
      <c r="F315" s="43" t="s">
        <v>11</v>
      </c>
      <c r="G315" s="41">
        <v>25</v>
      </c>
      <c r="H315" s="46">
        <f t="shared" si="31"/>
        <v>250</v>
      </c>
      <c r="I315" s="40">
        <f t="shared" si="30"/>
        <v>78000</v>
      </c>
      <c r="J315" s="41"/>
      <c r="K315" s="9"/>
    </row>
    <row r="316" spans="1:11">
      <c r="A316" s="40">
        <v>313</v>
      </c>
      <c r="B316" s="83"/>
      <c r="C316" s="78" t="s">
        <v>54</v>
      </c>
      <c r="D316" s="10" t="s">
        <v>10</v>
      </c>
      <c r="E316" s="79" t="s">
        <v>15</v>
      </c>
      <c r="F316" s="42" t="s">
        <v>12</v>
      </c>
      <c r="G316" s="41">
        <v>25</v>
      </c>
      <c r="H316" s="41">
        <f t="shared" si="31"/>
        <v>250</v>
      </c>
      <c r="I316" s="40">
        <f t="shared" si="30"/>
        <v>78250</v>
      </c>
      <c r="J316" s="41"/>
      <c r="K316" s="1"/>
    </row>
    <row r="317" spans="1:11">
      <c r="A317" s="40">
        <v>314</v>
      </c>
      <c r="B317" s="83"/>
      <c r="C317" s="78"/>
      <c r="D317" s="10" t="s">
        <v>8</v>
      </c>
      <c r="E317" s="79"/>
      <c r="F317" s="42" t="s">
        <v>11</v>
      </c>
      <c r="G317" s="41">
        <v>25</v>
      </c>
      <c r="H317" s="41">
        <f t="shared" si="31"/>
        <v>250</v>
      </c>
      <c r="I317" s="40">
        <f t="shared" si="30"/>
        <v>78500</v>
      </c>
      <c r="J317" s="41"/>
      <c r="K317" s="1"/>
    </row>
    <row r="318" spans="1:11">
      <c r="A318" s="40">
        <v>315</v>
      </c>
      <c r="B318" s="83"/>
      <c r="C318" s="78"/>
      <c r="D318" s="10" t="s">
        <v>10</v>
      </c>
      <c r="E318" s="79" t="s">
        <v>16</v>
      </c>
      <c r="F318" s="42" t="s">
        <v>12</v>
      </c>
      <c r="G318" s="41">
        <v>25</v>
      </c>
      <c r="H318" s="41">
        <f t="shared" si="31"/>
        <v>250</v>
      </c>
      <c r="I318" s="40">
        <f t="shared" si="30"/>
        <v>78750</v>
      </c>
      <c r="J318" s="41"/>
      <c r="K318" s="1"/>
    </row>
    <row r="319" spans="1:11">
      <c r="A319" s="40">
        <v>316</v>
      </c>
      <c r="B319" s="83"/>
      <c r="C319" s="78"/>
      <c r="D319" s="10" t="s">
        <v>8</v>
      </c>
      <c r="E319" s="79"/>
      <c r="F319" s="42" t="s">
        <v>11</v>
      </c>
      <c r="G319" s="41">
        <v>25</v>
      </c>
      <c r="H319" s="41">
        <f t="shared" si="31"/>
        <v>250</v>
      </c>
      <c r="I319" s="40">
        <f t="shared" si="30"/>
        <v>79000</v>
      </c>
      <c r="J319" s="41"/>
      <c r="K319" s="1"/>
    </row>
    <row r="320" spans="1:11">
      <c r="A320" s="40">
        <v>317</v>
      </c>
      <c r="B320" s="83"/>
      <c r="C320" s="78"/>
      <c r="D320" s="10" t="s">
        <v>8</v>
      </c>
      <c r="E320" s="77" t="s">
        <v>15</v>
      </c>
      <c r="F320" s="43" t="s">
        <v>12</v>
      </c>
      <c r="G320" s="41">
        <v>25</v>
      </c>
      <c r="H320" s="46">
        <f t="shared" si="31"/>
        <v>250</v>
      </c>
      <c r="I320" s="40">
        <f t="shared" si="30"/>
        <v>79250</v>
      </c>
      <c r="J320" s="41"/>
      <c r="K320" s="9"/>
    </row>
    <row r="321" spans="1:11">
      <c r="A321" s="40">
        <v>318</v>
      </c>
      <c r="B321" s="83"/>
      <c r="C321" s="78"/>
      <c r="D321" s="10" t="s">
        <v>10</v>
      </c>
      <c r="E321" s="77"/>
      <c r="F321" s="43" t="s">
        <v>11</v>
      </c>
      <c r="G321" s="41">
        <v>25</v>
      </c>
      <c r="H321" s="46">
        <f t="shared" si="31"/>
        <v>250</v>
      </c>
      <c r="I321" s="40">
        <f t="shared" si="30"/>
        <v>79500</v>
      </c>
      <c r="J321" s="41"/>
      <c r="K321" s="9"/>
    </row>
    <row r="322" spans="1:11">
      <c r="A322" s="40">
        <v>319</v>
      </c>
      <c r="B322" s="83"/>
      <c r="C322" s="78"/>
      <c r="D322" s="10" t="s">
        <v>8</v>
      </c>
      <c r="E322" s="77" t="s">
        <v>16</v>
      </c>
      <c r="F322" s="43" t="s">
        <v>12</v>
      </c>
      <c r="G322" s="41">
        <v>25</v>
      </c>
      <c r="H322" s="46">
        <f t="shared" si="31"/>
        <v>250</v>
      </c>
      <c r="I322" s="40">
        <f t="shared" si="30"/>
        <v>79750</v>
      </c>
      <c r="J322" s="41"/>
      <c r="K322" s="9"/>
    </row>
    <row r="323" spans="1:11">
      <c r="A323" s="40">
        <v>320</v>
      </c>
      <c r="B323" s="84"/>
      <c r="C323" s="78"/>
      <c r="D323" s="10" t="s">
        <v>10</v>
      </c>
      <c r="E323" s="77"/>
      <c r="F323" s="43" t="s">
        <v>11</v>
      </c>
      <c r="G323" s="41">
        <v>25</v>
      </c>
      <c r="H323" s="46">
        <f t="shared" si="31"/>
        <v>250</v>
      </c>
      <c r="I323" s="40">
        <f t="shared" si="30"/>
        <v>80000</v>
      </c>
      <c r="J323" s="41"/>
      <c r="K323" s="9"/>
    </row>
  </sheetData>
  <mergeCells count="170"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C252:C259"/>
    <mergeCell ref="E252:E253"/>
    <mergeCell ref="E254:E255"/>
    <mergeCell ref="E256:E257"/>
    <mergeCell ref="E258:E259"/>
    <mergeCell ref="C260:C267"/>
    <mergeCell ref="D260:D263"/>
    <mergeCell ref="E260:E261"/>
    <mergeCell ref="E262:E263"/>
    <mergeCell ref="D264:D267"/>
    <mergeCell ref="C244:C251"/>
    <mergeCell ref="D244:D247"/>
    <mergeCell ref="E244:E245"/>
    <mergeCell ref="E246:E247"/>
    <mergeCell ref="D248:D251"/>
    <mergeCell ref="E248:E249"/>
    <mergeCell ref="E250:E251"/>
    <mergeCell ref="C228:C235"/>
    <mergeCell ref="D228:D231"/>
    <mergeCell ref="D232:D235"/>
    <mergeCell ref="C236:C243"/>
    <mergeCell ref="D236:D239"/>
    <mergeCell ref="D240:D243"/>
    <mergeCell ref="D220:D223"/>
    <mergeCell ref="D224:D227"/>
    <mergeCell ref="C180:C187"/>
    <mergeCell ref="D180:D183"/>
    <mergeCell ref="D184:D187"/>
    <mergeCell ref="C188:C195"/>
    <mergeCell ref="C196:C203"/>
    <mergeCell ref="D196:D199"/>
    <mergeCell ref="D200:D203"/>
    <mergeCell ref="C156:C163"/>
    <mergeCell ref="E156:E157"/>
    <mergeCell ref="E158:E159"/>
    <mergeCell ref="E160:E161"/>
    <mergeCell ref="E162:E163"/>
    <mergeCell ref="B164:B323"/>
    <mergeCell ref="C164:C171"/>
    <mergeCell ref="D164:D167"/>
    <mergeCell ref="D168:D171"/>
    <mergeCell ref="C172:C179"/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204:C211"/>
    <mergeCell ref="C212:C219"/>
    <mergeCell ref="D212:D215"/>
    <mergeCell ref="D216:D219"/>
    <mergeCell ref="C220:C227"/>
    <mergeCell ref="C148:C155"/>
    <mergeCell ref="D148:D151"/>
    <mergeCell ref="E148:E149"/>
    <mergeCell ref="E150:E151"/>
    <mergeCell ref="D152:D155"/>
    <mergeCell ref="E152:E153"/>
    <mergeCell ref="E154:E155"/>
    <mergeCell ref="E136:E137"/>
    <mergeCell ref="E138:E139"/>
    <mergeCell ref="C140:C147"/>
    <mergeCell ref="E140:E141"/>
    <mergeCell ref="E142:E143"/>
    <mergeCell ref="E144:E145"/>
    <mergeCell ref="E146:E147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C92:C99"/>
    <mergeCell ref="E92:E93"/>
    <mergeCell ref="E94:E95"/>
    <mergeCell ref="E96:E97"/>
    <mergeCell ref="E98:E99"/>
    <mergeCell ref="C100:C107"/>
    <mergeCell ref="D100:D103"/>
    <mergeCell ref="E100:E101"/>
    <mergeCell ref="E102:E103"/>
    <mergeCell ref="D104:D107"/>
    <mergeCell ref="C76:C83"/>
    <mergeCell ref="D76:D79"/>
    <mergeCell ref="D80:D83"/>
    <mergeCell ref="C84:C91"/>
    <mergeCell ref="D84:D87"/>
    <mergeCell ref="E84:E85"/>
    <mergeCell ref="E86:E87"/>
    <mergeCell ref="D88:D91"/>
    <mergeCell ref="E88:E89"/>
    <mergeCell ref="E90:E91"/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C36:C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3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27" t="s">
        <v>89</v>
      </c>
    </row>
    <row r="3" spans="1:5">
      <c r="A3" s="1" t="s">
        <v>0</v>
      </c>
      <c r="B3" s="1" t="s">
        <v>1</v>
      </c>
      <c r="C3" s="1" t="s">
        <v>2</v>
      </c>
      <c r="D3" s="1" t="s">
        <v>88</v>
      </c>
      <c r="E3" s="1" t="s">
        <v>3</v>
      </c>
    </row>
    <row r="4" spans="1:5">
      <c r="A4" s="1">
        <v>1</v>
      </c>
      <c r="B4" s="1" t="s">
        <v>14</v>
      </c>
      <c r="C4" s="1"/>
      <c r="D4" s="1"/>
      <c r="E4" s="1"/>
    </row>
    <row r="5" spans="1:5">
      <c r="A5" s="1">
        <v>2</v>
      </c>
      <c r="B5" s="1" t="s">
        <v>17</v>
      </c>
      <c r="C5" s="1"/>
      <c r="D5" s="1"/>
      <c r="E5" s="1"/>
    </row>
    <row r="6" spans="1:5">
      <c r="A6" s="1">
        <v>3</v>
      </c>
      <c r="B6" s="26" t="s">
        <v>18</v>
      </c>
      <c r="C6" s="1"/>
      <c r="D6" s="1"/>
      <c r="E6" s="1"/>
    </row>
    <row r="7" spans="1:5">
      <c r="A7" s="1">
        <v>4</v>
      </c>
      <c r="B7" s="1" t="s">
        <v>19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20</v>
      </c>
      <c r="C9" s="1"/>
      <c r="D9" s="1"/>
      <c r="E9" s="1"/>
    </row>
    <row r="10" spans="1:5">
      <c r="A10" s="1">
        <v>7</v>
      </c>
      <c r="B10" s="1" t="s">
        <v>85</v>
      </c>
      <c r="C10" s="1"/>
      <c r="D10" s="1"/>
      <c r="E10" s="1"/>
    </row>
    <row r="11" spans="1:5">
      <c r="A11" s="1">
        <v>8</v>
      </c>
      <c r="B11" s="1" t="s">
        <v>86</v>
      </c>
      <c r="C11" s="1"/>
      <c r="D11" s="1"/>
      <c r="E11" s="1"/>
    </row>
    <row r="12" spans="1:5">
      <c r="A12" s="1">
        <v>9</v>
      </c>
      <c r="B12" s="1" t="s">
        <v>87</v>
      </c>
      <c r="C12" s="1"/>
      <c r="D12" s="1"/>
      <c r="E12" s="1"/>
    </row>
    <row r="13" spans="1:5">
      <c r="A13" s="1">
        <v>10</v>
      </c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sensor1-emptyseat</vt:lpstr>
      <vt:lpstr>sensor1-human</vt:lpstr>
      <vt:lpstr>2021-11-18</vt:lpstr>
      <vt:lpstr>2021-11-19</vt:lpstr>
      <vt:lpstr>2021-11-30</vt:lpstr>
      <vt:lpstr>2021-12-14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2022-01-10T23:09:33Z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