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3C6A7A0F-D488-4FA6-BF3A-9AE0898606D6}" xr6:coauthVersionLast="47" xr6:coauthVersionMax="47" xr10:uidLastSave="{00000000-0000-0000-0000-000000000000}"/>
  <bookViews>
    <workbookView xWindow="-120" yWindow="-120" windowWidth="29040" windowHeight="15840" xr2:uid="{3488F8F7-C072-46D5-A2BC-EFBC329B43B8}"/>
  </bookViews>
  <sheets>
    <sheet name="2021-11-18" sheetId="2" r:id="rId1"/>
    <sheet name="2021-11-19" sheetId="4" r:id="rId2"/>
    <sheet name="Kontak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4" i="4" l="1"/>
  <c r="N5" i="4"/>
</calcChain>
</file>

<file path=xl/sharedStrings.xml><?xml version="1.0" encoding="utf-8"?>
<sst xmlns="http://schemas.openxmlformats.org/spreadsheetml/2006/main" count="475" uniqueCount="85">
  <si>
    <t>ML-AIS Dataset#1</t>
  </si>
  <si>
    <t>No.</t>
  </si>
  <si>
    <t>Name</t>
  </si>
  <si>
    <t xml:space="preserve">Contact number </t>
  </si>
  <si>
    <t>Remarks</t>
  </si>
  <si>
    <t>Sabin</t>
  </si>
  <si>
    <t>Email (university email)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</si>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</sst>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tabSelected="1"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7</v>
      </c>
    </row>
    <row r="3" spans="1:14" ht="45">
      <c r="A3" s="29" t="s">
        <v>1</v>
      </c>
      <c r="B3" s="29" t="s">
        <v>8</v>
      </c>
      <c r="C3" s="29" t="s">
        <v>23</v>
      </c>
      <c r="D3" s="30" t="s">
        <v>70</v>
      </c>
      <c r="E3" s="30" t="s">
        <v>61</v>
      </c>
      <c r="F3" s="30" t="s">
        <v>58</v>
      </c>
      <c r="G3" s="30" t="s">
        <v>36</v>
      </c>
      <c r="H3" s="30" t="s">
        <v>11</v>
      </c>
      <c r="I3" s="30" t="s">
        <v>41</v>
      </c>
      <c r="J3" s="30" t="s">
        <v>42</v>
      </c>
      <c r="K3" s="29" t="s">
        <v>4</v>
      </c>
    </row>
    <row r="4" spans="1:14">
      <c r="A4" s="2">
        <v>1</v>
      </c>
      <c r="B4" s="20">
        <v>1</v>
      </c>
      <c r="C4" s="18" t="s">
        <v>24</v>
      </c>
      <c r="D4" s="3" t="s">
        <v>63</v>
      </c>
      <c r="E4" s="5"/>
      <c r="F4" s="5"/>
      <c r="G4" s="3">
        <v>2</v>
      </c>
      <c r="H4" s="3">
        <f>G4*10</f>
        <v>20</v>
      </c>
      <c r="I4" s="2">
        <f>A4*H4</f>
        <v>20</v>
      </c>
      <c r="J4" s="6" t="s">
        <v>43</v>
      </c>
      <c r="K4" s="2"/>
      <c r="M4" s="25" t="s">
        <v>83</v>
      </c>
      <c r="N4" s="1">
        <f>COUNTIF(J4:J163, "*")</f>
        <v>72</v>
      </c>
    </row>
    <row r="5" spans="1:14">
      <c r="A5" s="2">
        <v>2</v>
      </c>
      <c r="B5" s="20"/>
      <c r="C5" s="18"/>
      <c r="D5" s="3" t="s">
        <v>71</v>
      </c>
      <c r="E5" s="5"/>
      <c r="F5" s="5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6" t="s">
        <v>64</v>
      </c>
      <c r="K5" s="2"/>
      <c r="M5" s="1" t="s">
        <v>84</v>
      </c>
      <c r="N5" s="1">
        <f>SUMIF(J4:J163,"*",H4:H163)</f>
        <v>1440</v>
      </c>
    </row>
    <row r="6" spans="1:14">
      <c r="A6" s="2">
        <v>3</v>
      </c>
      <c r="B6" s="20"/>
      <c r="C6" s="18" t="s">
        <v>27</v>
      </c>
      <c r="D6" s="3" t="s">
        <v>63</v>
      </c>
      <c r="E6" s="5"/>
      <c r="F6" s="5"/>
      <c r="G6" s="3">
        <v>2</v>
      </c>
      <c r="H6" s="3">
        <f t="shared" si="0"/>
        <v>20</v>
      </c>
      <c r="I6" s="2">
        <f t="shared" si="1"/>
        <v>60</v>
      </c>
      <c r="J6" s="6" t="s">
        <v>44</v>
      </c>
      <c r="K6" s="2"/>
    </row>
    <row r="7" spans="1:14">
      <c r="A7" s="2">
        <v>4</v>
      </c>
      <c r="B7" s="20"/>
      <c r="C7" s="18"/>
      <c r="D7" s="3" t="s">
        <v>71</v>
      </c>
      <c r="E7" s="5"/>
      <c r="F7" s="5"/>
      <c r="G7" s="3">
        <v>2</v>
      </c>
      <c r="H7" s="3">
        <f t="shared" si="0"/>
        <v>20</v>
      </c>
      <c r="I7" s="2">
        <f t="shared" si="1"/>
        <v>80</v>
      </c>
      <c r="J7" s="6" t="s">
        <v>65</v>
      </c>
      <c r="K7" s="2"/>
    </row>
    <row r="8" spans="1:14">
      <c r="A8" s="2">
        <v>5</v>
      </c>
      <c r="B8" s="20"/>
      <c r="C8" s="18" t="s">
        <v>26</v>
      </c>
      <c r="D8" s="3" t="s">
        <v>63</v>
      </c>
      <c r="E8" s="5"/>
      <c r="F8" s="5"/>
      <c r="G8" s="3">
        <v>2</v>
      </c>
      <c r="H8" s="3">
        <f t="shared" si="0"/>
        <v>20</v>
      </c>
      <c r="I8" s="2">
        <f t="shared" si="1"/>
        <v>100</v>
      </c>
      <c r="J8" s="6" t="s">
        <v>45</v>
      </c>
      <c r="K8" s="2"/>
    </row>
    <row r="9" spans="1:14">
      <c r="A9" s="2">
        <v>6</v>
      </c>
      <c r="B9" s="20"/>
      <c r="C9" s="18"/>
      <c r="D9" s="3" t="s">
        <v>71</v>
      </c>
      <c r="E9" s="5"/>
      <c r="F9" s="5"/>
      <c r="G9" s="3">
        <v>2</v>
      </c>
      <c r="H9" s="3">
        <f t="shared" si="0"/>
        <v>20</v>
      </c>
      <c r="I9" s="2">
        <f t="shared" si="1"/>
        <v>120</v>
      </c>
      <c r="J9" s="6" t="s">
        <v>66</v>
      </c>
      <c r="K9" s="2"/>
    </row>
    <row r="10" spans="1:14">
      <c r="A10" s="2">
        <v>7</v>
      </c>
      <c r="B10" s="20"/>
      <c r="C10" s="18" t="s">
        <v>25</v>
      </c>
      <c r="D10" s="3" t="s">
        <v>63</v>
      </c>
      <c r="E10" s="5"/>
      <c r="F10" s="5"/>
      <c r="G10" s="3">
        <v>2</v>
      </c>
      <c r="H10" s="3">
        <f t="shared" si="0"/>
        <v>20</v>
      </c>
      <c r="I10" s="2">
        <f t="shared" si="1"/>
        <v>140</v>
      </c>
      <c r="J10" s="6" t="s">
        <v>46</v>
      </c>
      <c r="K10" s="2"/>
    </row>
    <row r="11" spans="1:14">
      <c r="A11" s="2">
        <v>8</v>
      </c>
      <c r="B11" s="20"/>
      <c r="C11" s="18"/>
      <c r="D11" s="3" t="s">
        <v>71</v>
      </c>
      <c r="E11" s="5"/>
      <c r="F11" s="5"/>
      <c r="G11" s="3">
        <v>2</v>
      </c>
      <c r="H11" s="3">
        <f t="shared" si="0"/>
        <v>20</v>
      </c>
      <c r="I11" s="2">
        <f t="shared" si="1"/>
        <v>160</v>
      </c>
      <c r="J11" s="6" t="s">
        <v>67</v>
      </c>
      <c r="K11" s="2"/>
    </row>
    <row r="12" spans="1:14">
      <c r="A12" s="2">
        <v>9</v>
      </c>
      <c r="B12" s="20"/>
      <c r="C12" s="18" t="s">
        <v>28</v>
      </c>
      <c r="D12" s="3" t="s">
        <v>63</v>
      </c>
      <c r="E12" s="5"/>
      <c r="F12" s="5"/>
      <c r="G12" s="3">
        <v>2</v>
      </c>
      <c r="H12" s="3">
        <f t="shared" si="0"/>
        <v>20</v>
      </c>
      <c r="I12" s="2">
        <f t="shared" si="1"/>
        <v>180</v>
      </c>
      <c r="J12" s="6" t="s">
        <v>47</v>
      </c>
      <c r="K12" s="2"/>
    </row>
    <row r="13" spans="1:14">
      <c r="A13" s="2">
        <v>10</v>
      </c>
      <c r="B13" s="20"/>
      <c r="C13" s="18"/>
      <c r="D13" s="3" t="s">
        <v>71</v>
      </c>
      <c r="E13" s="5"/>
      <c r="F13" s="5"/>
      <c r="G13" s="3">
        <v>2</v>
      </c>
      <c r="H13" s="3">
        <f t="shared" si="0"/>
        <v>20</v>
      </c>
      <c r="I13" s="2">
        <f t="shared" si="1"/>
        <v>200</v>
      </c>
      <c r="J13" s="6" t="s">
        <v>68</v>
      </c>
      <c r="K13" s="2"/>
    </row>
    <row r="14" spans="1:14">
      <c r="A14" s="2">
        <v>11</v>
      </c>
      <c r="B14" s="20"/>
      <c r="C14" s="18" t="s">
        <v>29</v>
      </c>
      <c r="D14" s="3" t="s">
        <v>63</v>
      </c>
      <c r="E14" s="5"/>
      <c r="F14" s="5"/>
      <c r="G14" s="3">
        <v>2</v>
      </c>
      <c r="H14" s="3">
        <f t="shared" si="0"/>
        <v>20</v>
      </c>
      <c r="I14" s="2">
        <f t="shared" si="1"/>
        <v>220</v>
      </c>
      <c r="J14" s="6" t="s">
        <v>48</v>
      </c>
      <c r="K14" s="2"/>
    </row>
    <row r="15" spans="1:14">
      <c r="A15" s="2">
        <v>12</v>
      </c>
      <c r="B15" s="20"/>
      <c r="C15" s="18"/>
      <c r="D15" s="3" t="s">
        <v>71</v>
      </c>
      <c r="E15" s="5"/>
      <c r="F15" s="5"/>
      <c r="G15" s="3">
        <v>2</v>
      </c>
      <c r="H15" s="3">
        <f t="shared" si="0"/>
        <v>20</v>
      </c>
      <c r="I15" s="2">
        <f t="shared" si="1"/>
        <v>240</v>
      </c>
      <c r="J15" s="6" t="s">
        <v>69</v>
      </c>
      <c r="K15" s="2"/>
    </row>
    <row r="16" spans="1:14">
      <c r="A16" s="2">
        <v>13</v>
      </c>
      <c r="B16" s="20"/>
      <c r="C16" s="18" t="s">
        <v>30</v>
      </c>
      <c r="D16" s="3" t="s">
        <v>63</v>
      </c>
      <c r="E16" s="5"/>
      <c r="F16" s="5"/>
      <c r="G16" s="3">
        <v>2</v>
      </c>
      <c r="H16" s="3">
        <f t="shared" si="0"/>
        <v>20</v>
      </c>
      <c r="I16" s="2">
        <f t="shared" si="1"/>
        <v>260</v>
      </c>
      <c r="J16" s="2" t="s">
        <v>49</v>
      </c>
      <c r="K16" s="2"/>
    </row>
    <row r="17" spans="1:11">
      <c r="A17" s="2">
        <v>14</v>
      </c>
      <c r="B17" s="20"/>
      <c r="C17" s="18"/>
      <c r="D17" s="3" t="s">
        <v>71</v>
      </c>
      <c r="E17" s="5"/>
      <c r="F17" s="5"/>
      <c r="G17" s="3">
        <v>2</v>
      </c>
      <c r="H17" s="3">
        <f t="shared" si="0"/>
        <v>20</v>
      </c>
      <c r="I17" s="2">
        <f t="shared" si="1"/>
        <v>280</v>
      </c>
      <c r="J17" s="2" t="s">
        <v>49</v>
      </c>
      <c r="K17" s="2"/>
    </row>
    <row r="18" spans="1:11">
      <c r="A18" s="2">
        <v>15</v>
      </c>
      <c r="B18" s="20"/>
      <c r="C18" s="18" t="s">
        <v>31</v>
      </c>
      <c r="D18" s="3" t="s">
        <v>63</v>
      </c>
      <c r="E18" s="5"/>
      <c r="F18" s="5"/>
      <c r="G18" s="3">
        <v>2</v>
      </c>
      <c r="H18" s="3">
        <f t="shared" si="0"/>
        <v>20</v>
      </c>
      <c r="I18" s="2">
        <f t="shared" si="1"/>
        <v>300</v>
      </c>
      <c r="J18" s="2" t="s">
        <v>49</v>
      </c>
      <c r="K18" s="2"/>
    </row>
    <row r="19" spans="1:11">
      <c r="A19" s="2">
        <v>16</v>
      </c>
      <c r="B19" s="20"/>
      <c r="C19" s="18"/>
      <c r="D19" s="3" t="s">
        <v>71</v>
      </c>
      <c r="E19" s="5"/>
      <c r="F19" s="5"/>
      <c r="G19" s="3">
        <v>2</v>
      </c>
      <c r="H19" s="3">
        <f t="shared" si="0"/>
        <v>20</v>
      </c>
      <c r="I19" s="2">
        <f t="shared" si="1"/>
        <v>320</v>
      </c>
      <c r="J19" s="2" t="s">
        <v>49</v>
      </c>
      <c r="K19" s="2"/>
    </row>
    <row r="20" spans="1:11">
      <c r="A20" s="2">
        <v>17</v>
      </c>
      <c r="B20" s="20"/>
      <c r="C20" s="18" t="s">
        <v>32</v>
      </c>
      <c r="D20" s="3" t="s">
        <v>63</v>
      </c>
      <c r="E20" s="5"/>
      <c r="F20" s="5"/>
      <c r="G20" s="3">
        <v>2</v>
      </c>
      <c r="H20" s="3">
        <f t="shared" si="0"/>
        <v>20</v>
      </c>
      <c r="I20" s="2">
        <f t="shared" si="1"/>
        <v>340</v>
      </c>
      <c r="J20" s="2" t="s">
        <v>49</v>
      </c>
      <c r="K20" s="2"/>
    </row>
    <row r="21" spans="1:11">
      <c r="A21" s="2">
        <v>18</v>
      </c>
      <c r="B21" s="20"/>
      <c r="C21" s="18"/>
      <c r="D21" s="3" t="s">
        <v>71</v>
      </c>
      <c r="E21" s="5"/>
      <c r="F21" s="5"/>
      <c r="G21" s="3">
        <v>2</v>
      </c>
      <c r="H21" s="3">
        <f t="shared" si="0"/>
        <v>20</v>
      </c>
      <c r="I21" s="2">
        <f t="shared" si="1"/>
        <v>360</v>
      </c>
      <c r="J21" s="2" t="s">
        <v>49</v>
      </c>
      <c r="K21" s="2"/>
    </row>
    <row r="22" spans="1:11">
      <c r="A22" s="2">
        <v>19</v>
      </c>
      <c r="B22" s="20"/>
      <c r="C22" s="18" t="s">
        <v>33</v>
      </c>
      <c r="D22" s="3" t="s">
        <v>63</v>
      </c>
      <c r="E22" s="5"/>
      <c r="F22" s="5"/>
      <c r="G22" s="3">
        <v>2</v>
      </c>
      <c r="H22" s="3">
        <f t="shared" si="0"/>
        <v>20</v>
      </c>
      <c r="I22" s="2">
        <f t="shared" si="1"/>
        <v>380</v>
      </c>
      <c r="J22" s="2" t="s">
        <v>49</v>
      </c>
      <c r="K22" s="2"/>
    </row>
    <row r="23" spans="1:11">
      <c r="A23" s="2">
        <v>20</v>
      </c>
      <c r="B23" s="20"/>
      <c r="C23" s="18"/>
      <c r="D23" s="3" t="s">
        <v>71</v>
      </c>
      <c r="E23" s="5"/>
      <c r="F23" s="5"/>
      <c r="G23" s="3">
        <v>2</v>
      </c>
      <c r="H23" s="3">
        <f t="shared" si="0"/>
        <v>20</v>
      </c>
      <c r="I23" s="2">
        <f t="shared" si="1"/>
        <v>400</v>
      </c>
      <c r="J23" s="2" t="s">
        <v>49</v>
      </c>
      <c r="K23" s="2"/>
    </row>
    <row r="24" spans="1:11">
      <c r="A24" s="2">
        <v>21</v>
      </c>
      <c r="B24" s="20"/>
      <c r="C24" s="18" t="s">
        <v>34</v>
      </c>
      <c r="D24" s="3" t="s">
        <v>63</v>
      </c>
      <c r="E24" s="5"/>
      <c r="F24" s="5"/>
      <c r="G24" s="3">
        <v>2</v>
      </c>
      <c r="H24" s="3">
        <f t="shared" si="0"/>
        <v>20</v>
      </c>
      <c r="I24" s="2">
        <f t="shared" si="1"/>
        <v>420</v>
      </c>
      <c r="J24" s="2" t="s">
        <v>49</v>
      </c>
      <c r="K24" s="2"/>
    </row>
    <row r="25" spans="1:11">
      <c r="A25" s="2">
        <v>22</v>
      </c>
      <c r="B25" s="20"/>
      <c r="C25" s="18"/>
      <c r="D25" s="3" t="s">
        <v>71</v>
      </c>
      <c r="E25" s="5"/>
      <c r="F25" s="5"/>
      <c r="G25" s="3">
        <v>2</v>
      </c>
      <c r="H25" s="3">
        <f t="shared" si="0"/>
        <v>20</v>
      </c>
      <c r="I25" s="2">
        <f t="shared" si="1"/>
        <v>440</v>
      </c>
      <c r="J25" s="2" t="s">
        <v>49</v>
      </c>
      <c r="K25" s="2"/>
    </row>
    <row r="26" spans="1:11">
      <c r="A26" s="2">
        <v>23</v>
      </c>
      <c r="B26" s="20"/>
      <c r="C26" s="18" t="s">
        <v>35</v>
      </c>
      <c r="D26" s="3" t="s">
        <v>63</v>
      </c>
      <c r="E26" s="5"/>
      <c r="F26" s="5"/>
      <c r="G26" s="3">
        <v>2</v>
      </c>
      <c r="H26" s="3">
        <f t="shared" si="0"/>
        <v>20</v>
      </c>
      <c r="I26" s="2">
        <f t="shared" si="1"/>
        <v>460</v>
      </c>
      <c r="J26" s="2" t="s">
        <v>49</v>
      </c>
      <c r="K26" s="2"/>
    </row>
    <row r="27" spans="1:11">
      <c r="A27" s="2">
        <v>24</v>
      </c>
      <c r="B27" s="20"/>
      <c r="C27" s="18"/>
      <c r="D27" s="3" t="s">
        <v>71</v>
      </c>
      <c r="E27" s="5"/>
      <c r="F27" s="5"/>
      <c r="G27" s="3">
        <v>2</v>
      </c>
      <c r="H27" s="3">
        <f t="shared" si="0"/>
        <v>20</v>
      </c>
      <c r="I27" s="2">
        <f t="shared" si="1"/>
        <v>480</v>
      </c>
      <c r="J27" s="2" t="s">
        <v>49</v>
      </c>
      <c r="K27" s="2"/>
    </row>
    <row r="28" spans="1:11">
      <c r="A28" s="2">
        <v>25</v>
      </c>
      <c r="B28" s="20"/>
      <c r="C28" s="18" t="s">
        <v>72</v>
      </c>
      <c r="D28" s="18" t="s">
        <v>63</v>
      </c>
      <c r="E28" s="19" t="s">
        <v>60</v>
      </c>
      <c r="F28" s="6" t="s">
        <v>57</v>
      </c>
      <c r="G28" s="3">
        <v>2</v>
      </c>
      <c r="H28" s="3">
        <f t="shared" si="0"/>
        <v>20</v>
      </c>
      <c r="I28" s="2">
        <f>A28*H28</f>
        <v>500</v>
      </c>
      <c r="J28" s="21" t="str">
        <f>_xlfn.CONCAT($C$28,"_",$F28,"_",$D$28,"_",$E$28,".txt")</f>
        <v>human-1_movement_open_belt.txt</v>
      </c>
      <c r="K28" s="1"/>
    </row>
    <row r="29" spans="1:11">
      <c r="A29" s="2">
        <v>26</v>
      </c>
      <c r="B29" s="20"/>
      <c r="C29" s="18"/>
      <c r="D29" s="18"/>
      <c r="E29" s="19"/>
      <c r="F29" s="6" t="s">
        <v>59</v>
      </c>
      <c r="G29" s="3">
        <v>2</v>
      </c>
      <c r="H29" s="3">
        <f t="shared" si="0"/>
        <v>20</v>
      </c>
      <c r="I29" s="2">
        <f t="shared" si="1"/>
        <v>520</v>
      </c>
      <c r="J29" s="21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20"/>
      <c r="C30" s="18"/>
      <c r="D30" s="18"/>
      <c r="E30" s="19" t="s">
        <v>62</v>
      </c>
      <c r="F30" s="6" t="s">
        <v>57</v>
      </c>
      <c r="G30" s="3">
        <v>2</v>
      </c>
      <c r="H30" s="3">
        <f t="shared" si="0"/>
        <v>20</v>
      </c>
      <c r="I30" s="2">
        <f t="shared" si="1"/>
        <v>540</v>
      </c>
      <c r="J30" s="21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20"/>
      <c r="C31" s="18"/>
      <c r="D31" s="18"/>
      <c r="E31" s="19"/>
      <c r="F31" s="6" t="s">
        <v>59</v>
      </c>
      <c r="G31" s="3">
        <v>2</v>
      </c>
      <c r="H31" s="3">
        <f t="shared" si="0"/>
        <v>20</v>
      </c>
      <c r="I31" s="2">
        <f t="shared" si="1"/>
        <v>560</v>
      </c>
      <c r="J31" s="21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20"/>
      <c r="C32" s="18"/>
      <c r="D32" s="16" t="s">
        <v>71</v>
      </c>
      <c r="E32" s="17" t="s">
        <v>60</v>
      </c>
      <c r="F32" s="7" t="s">
        <v>57</v>
      </c>
      <c r="G32" s="8">
        <v>2</v>
      </c>
      <c r="H32" s="8">
        <f t="shared" si="0"/>
        <v>20</v>
      </c>
      <c r="I32" s="9">
        <f t="shared" si="1"/>
        <v>580</v>
      </c>
      <c r="J32" s="22" t="str">
        <f>_xlfn.CONCAT($C$28,"_",$F32,"_",$D$32,"_",$E$32,".txt")</f>
        <v>human-1_movement_close_belt.txt</v>
      </c>
      <c r="K32" s="10"/>
    </row>
    <row r="33" spans="1:11">
      <c r="A33" s="2">
        <v>30</v>
      </c>
      <c r="B33" s="20"/>
      <c r="C33" s="18"/>
      <c r="D33" s="16"/>
      <c r="E33" s="17"/>
      <c r="F33" s="7" t="s">
        <v>59</v>
      </c>
      <c r="G33" s="8">
        <v>2</v>
      </c>
      <c r="H33" s="8">
        <f t="shared" si="0"/>
        <v>20</v>
      </c>
      <c r="I33" s="9">
        <f>A33*H33</f>
        <v>600</v>
      </c>
      <c r="J33" s="22" t="str">
        <f>_xlfn.CONCAT($C$28,"_",$F33,"_",$D$32,"_",$E$32,".txt")</f>
        <v>human-1_nomovement_close_belt.txt</v>
      </c>
      <c r="K33" s="10"/>
    </row>
    <row r="34" spans="1:11">
      <c r="A34" s="2">
        <v>31</v>
      </c>
      <c r="B34" s="20"/>
      <c r="C34" s="18"/>
      <c r="D34" s="16"/>
      <c r="E34" s="17" t="s">
        <v>62</v>
      </c>
      <c r="F34" s="7" t="s">
        <v>57</v>
      </c>
      <c r="G34" s="8">
        <v>2</v>
      </c>
      <c r="H34" s="8">
        <f t="shared" si="0"/>
        <v>20</v>
      </c>
      <c r="I34" s="9">
        <f t="shared" si="1"/>
        <v>620</v>
      </c>
      <c r="J34" s="22" t="str">
        <f>_xlfn.CONCAT($C$28,"_",$F34,"_",$D$32,"_",$E$34,".txt")</f>
        <v>human-1_movement_close_nobelt.txt</v>
      </c>
      <c r="K34" s="10"/>
    </row>
    <row r="35" spans="1:11">
      <c r="A35" s="2">
        <v>32</v>
      </c>
      <c r="B35" s="20"/>
      <c r="C35" s="18"/>
      <c r="D35" s="16"/>
      <c r="E35" s="17"/>
      <c r="F35" s="7" t="s">
        <v>59</v>
      </c>
      <c r="G35" s="8">
        <v>2</v>
      </c>
      <c r="H35" s="8">
        <f t="shared" si="0"/>
        <v>20</v>
      </c>
      <c r="I35" s="9">
        <f t="shared" si="1"/>
        <v>640</v>
      </c>
      <c r="J35" s="22" t="str">
        <f>_xlfn.CONCAT($C$28,"_",$F35,"_",$D$32,"_",$E$34,".txt")</f>
        <v>human-1_nomovement_close_nobelt.txt</v>
      </c>
      <c r="K35" s="10"/>
    </row>
    <row r="36" spans="1:11">
      <c r="A36" s="2">
        <v>33</v>
      </c>
      <c r="B36" s="20"/>
      <c r="C36" s="18" t="s">
        <v>73</v>
      </c>
      <c r="D36" s="18" t="s">
        <v>63</v>
      </c>
      <c r="E36" s="19" t="s">
        <v>60</v>
      </c>
      <c r="F36" s="6" t="s">
        <v>57</v>
      </c>
      <c r="G36" s="3">
        <v>2</v>
      </c>
      <c r="H36" s="3">
        <f t="shared" si="0"/>
        <v>20</v>
      </c>
      <c r="I36" s="2">
        <f t="shared" si="1"/>
        <v>660</v>
      </c>
      <c r="J36" s="21" t="str">
        <f>_xlfn.CONCAT($C$36,"_",$F36,"_",$D$28,"_",$E$28,".txt")</f>
        <v>human-2_movement_open_belt.txt</v>
      </c>
      <c r="K36" s="1"/>
    </row>
    <row r="37" spans="1:11">
      <c r="A37" s="2">
        <v>34</v>
      </c>
      <c r="B37" s="20"/>
      <c r="C37" s="18"/>
      <c r="D37" s="18"/>
      <c r="E37" s="19"/>
      <c r="F37" s="6" t="s">
        <v>59</v>
      </c>
      <c r="G37" s="3">
        <v>2</v>
      </c>
      <c r="H37" s="3">
        <f t="shared" si="0"/>
        <v>20</v>
      </c>
      <c r="I37" s="2">
        <f t="shared" si="1"/>
        <v>680</v>
      </c>
      <c r="J37" s="21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20"/>
      <c r="C38" s="18"/>
      <c r="D38" s="18"/>
      <c r="E38" s="19" t="s">
        <v>62</v>
      </c>
      <c r="F38" s="6" t="s">
        <v>57</v>
      </c>
      <c r="G38" s="3">
        <v>2</v>
      </c>
      <c r="H38" s="3">
        <f t="shared" si="0"/>
        <v>20</v>
      </c>
      <c r="I38" s="2">
        <f t="shared" si="1"/>
        <v>700</v>
      </c>
      <c r="J38" s="21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20"/>
      <c r="C39" s="18"/>
      <c r="D39" s="18"/>
      <c r="E39" s="19"/>
      <c r="F39" s="6" t="s">
        <v>59</v>
      </c>
      <c r="G39" s="3">
        <v>2</v>
      </c>
      <c r="H39" s="3">
        <f t="shared" si="0"/>
        <v>20</v>
      </c>
      <c r="I39" s="2">
        <f t="shared" si="1"/>
        <v>720</v>
      </c>
      <c r="J39" s="21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20"/>
      <c r="C40" s="18"/>
      <c r="D40" s="16" t="s">
        <v>71</v>
      </c>
      <c r="E40" s="17" t="s">
        <v>60</v>
      </c>
      <c r="F40" s="7" t="s">
        <v>57</v>
      </c>
      <c r="G40" s="8">
        <v>2</v>
      </c>
      <c r="H40" s="8">
        <f t="shared" si="0"/>
        <v>20</v>
      </c>
      <c r="I40" s="9">
        <f t="shared" si="1"/>
        <v>740</v>
      </c>
      <c r="J40" s="22" t="str">
        <f>_xlfn.CONCAT($C$36,"_",$F40,"_",$D$32,"_",$E$32,".txt")</f>
        <v>human-2_movement_close_belt.txt</v>
      </c>
      <c r="K40" s="10"/>
    </row>
    <row r="41" spans="1:11">
      <c r="A41" s="2">
        <v>38</v>
      </c>
      <c r="B41" s="20"/>
      <c r="C41" s="18"/>
      <c r="D41" s="16"/>
      <c r="E41" s="17"/>
      <c r="F41" s="7" t="s">
        <v>59</v>
      </c>
      <c r="G41" s="8">
        <v>2</v>
      </c>
      <c r="H41" s="8">
        <f t="shared" si="0"/>
        <v>20</v>
      </c>
      <c r="I41" s="9">
        <f t="shared" si="1"/>
        <v>760</v>
      </c>
      <c r="J41" s="22" t="str">
        <f t="shared" ref="J41:J43" si="2">_xlfn.CONCAT($C$36,"_",$F41,"_",$D$32,"_",$E$32,".txt")</f>
        <v>human-2_nomovement_close_belt.txt</v>
      </c>
      <c r="K41" s="10"/>
    </row>
    <row r="42" spans="1:11">
      <c r="A42" s="2">
        <v>39</v>
      </c>
      <c r="B42" s="20"/>
      <c r="C42" s="18"/>
      <c r="D42" s="16"/>
      <c r="E42" s="17" t="s">
        <v>62</v>
      </c>
      <c r="F42" s="7" t="s">
        <v>57</v>
      </c>
      <c r="G42" s="8">
        <v>2</v>
      </c>
      <c r="H42" s="8">
        <f t="shared" si="0"/>
        <v>20</v>
      </c>
      <c r="I42" s="9">
        <f t="shared" si="1"/>
        <v>780</v>
      </c>
      <c r="J42" s="22" t="str">
        <f t="shared" si="2"/>
        <v>human-2_movement_close_belt.txt</v>
      </c>
      <c r="K42" s="10"/>
    </row>
    <row r="43" spans="1:11">
      <c r="A43" s="2">
        <v>40</v>
      </c>
      <c r="B43" s="20"/>
      <c r="C43" s="18"/>
      <c r="D43" s="16"/>
      <c r="E43" s="17"/>
      <c r="F43" s="7" t="s">
        <v>59</v>
      </c>
      <c r="G43" s="8">
        <v>2</v>
      </c>
      <c r="H43" s="8">
        <f t="shared" si="0"/>
        <v>20</v>
      </c>
      <c r="I43" s="9">
        <f t="shared" si="1"/>
        <v>800</v>
      </c>
      <c r="J43" s="22" t="str">
        <f t="shared" si="2"/>
        <v>human-2_nomovement_close_belt.txt</v>
      </c>
      <c r="K43" s="10"/>
    </row>
    <row r="44" spans="1:11">
      <c r="A44" s="2">
        <v>41</v>
      </c>
      <c r="B44" s="20"/>
      <c r="C44" s="18" t="s">
        <v>74</v>
      </c>
      <c r="D44" s="18" t="s">
        <v>63</v>
      </c>
      <c r="E44" s="19" t="s">
        <v>60</v>
      </c>
      <c r="F44" s="6" t="s">
        <v>57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21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20"/>
      <c r="C45" s="18"/>
      <c r="D45" s="18"/>
      <c r="E45" s="19"/>
      <c r="F45" s="6" t="s">
        <v>59</v>
      </c>
      <c r="G45" s="3">
        <v>2</v>
      </c>
      <c r="H45" s="3">
        <f t="shared" si="3"/>
        <v>20</v>
      </c>
      <c r="I45" s="2">
        <f t="shared" si="4"/>
        <v>840</v>
      </c>
      <c r="J45" s="21" t="str">
        <f t="shared" si="5"/>
        <v>human-3_nomovement_open_belt.txt</v>
      </c>
      <c r="K45" s="1"/>
    </row>
    <row r="46" spans="1:11">
      <c r="A46" s="2">
        <v>43</v>
      </c>
      <c r="B46" s="20"/>
      <c r="C46" s="18"/>
      <c r="D46" s="18"/>
      <c r="E46" s="19" t="s">
        <v>62</v>
      </c>
      <c r="F46" s="6" t="s">
        <v>57</v>
      </c>
      <c r="G46" s="3">
        <v>2</v>
      </c>
      <c r="H46" s="3">
        <f t="shared" si="3"/>
        <v>20</v>
      </c>
      <c r="I46" s="2">
        <f t="shared" si="4"/>
        <v>860</v>
      </c>
      <c r="J46" s="21" t="str">
        <f t="shared" si="5"/>
        <v>human-3_movement_open_belt.txt</v>
      </c>
      <c r="K46" s="1"/>
    </row>
    <row r="47" spans="1:11">
      <c r="A47" s="2">
        <v>44</v>
      </c>
      <c r="B47" s="20"/>
      <c r="C47" s="18"/>
      <c r="D47" s="18"/>
      <c r="E47" s="19"/>
      <c r="F47" s="6" t="s">
        <v>59</v>
      </c>
      <c r="G47" s="3">
        <v>2</v>
      </c>
      <c r="H47" s="3">
        <f t="shared" si="3"/>
        <v>20</v>
      </c>
      <c r="I47" s="2">
        <f t="shared" si="4"/>
        <v>880</v>
      </c>
      <c r="J47" s="21" t="str">
        <f t="shared" si="5"/>
        <v>human-3_nomovement_open_belt.txt</v>
      </c>
      <c r="K47" s="1"/>
    </row>
    <row r="48" spans="1:11">
      <c r="A48" s="2">
        <v>45</v>
      </c>
      <c r="B48" s="20"/>
      <c r="C48" s="18"/>
      <c r="D48" s="16" t="s">
        <v>71</v>
      </c>
      <c r="E48" s="17" t="s">
        <v>60</v>
      </c>
      <c r="F48" s="7" t="s">
        <v>57</v>
      </c>
      <c r="G48" s="8">
        <v>2</v>
      </c>
      <c r="H48" s="8">
        <f t="shared" si="3"/>
        <v>20</v>
      </c>
      <c r="I48" s="9">
        <f t="shared" si="4"/>
        <v>900</v>
      </c>
      <c r="J48" s="22" t="str">
        <f t="shared" si="5"/>
        <v>human-3_movement_open_belt.txt</v>
      </c>
      <c r="K48" s="10"/>
    </row>
    <row r="49" spans="1:11">
      <c r="A49" s="2">
        <v>46</v>
      </c>
      <c r="B49" s="20"/>
      <c r="C49" s="18"/>
      <c r="D49" s="16"/>
      <c r="E49" s="17"/>
      <c r="F49" s="7" t="s">
        <v>59</v>
      </c>
      <c r="G49" s="8">
        <v>2</v>
      </c>
      <c r="H49" s="8">
        <f t="shared" si="3"/>
        <v>20</v>
      </c>
      <c r="I49" s="9">
        <f t="shared" si="4"/>
        <v>920</v>
      </c>
      <c r="J49" s="22" t="str">
        <f t="shared" si="5"/>
        <v>human-3_nomovement_open_belt.txt</v>
      </c>
      <c r="K49" s="10"/>
    </row>
    <row r="50" spans="1:11">
      <c r="A50" s="2">
        <v>47</v>
      </c>
      <c r="B50" s="20"/>
      <c r="C50" s="18"/>
      <c r="D50" s="16"/>
      <c r="E50" s="17" t="s">
        <v>62</v>
      </c>
      <c r="F50" s="7" t="s">
        <v>57</v>
      </c>
      <c r="G50" s="8">
        <v>2</v>
      </c>
      <c r="H50" s="8">
        <f t="shared" si="3"/>
        <v>20</v>
      </c>
      <c r="I50" s="9">
        <f t="shared" si="4"/>
        <v>940</v>
      </c>
      <c r="J50" s="22" t="str">
        <f t="shared" si="5"/>
        <v>human-3_movement_open_belt.txt</v>
      </c>
      <c r="K50" s="10"/>
    </row>
    <row r="51" spans="1:11">
      <c r="A51" s="2">
        <v>48</v>
      </c>
      <c r="B51" s="20"/>
      <c r="C51" s="18"/>
      <c r="D51" s="16"/>
      <c r="E51" s="17"/>
      <c r="F51" s="7" t="s">
        <v>59</v>
      </c>
      <c r="G51" s="8">
        <v>2</v>
      </c>
      <c r="H51" s="8">
        <f t="shared" si="3"/>
        <v>20</v>
      </c>
      <c r="I51" s="9">
        <f t="shared" si="4"/>
        <v>960</v>
      </c>
      <c r="J51" s="22" t="str">
        <f t="shared" si="5"/>
        <v>human-3_nomovement_open_belt.txt</v>
      </c>
      <c r="K51" s="10"/>
    </row>
    <row r="52" spans="1:11">
      <c r="A52" s="2">
        <v>49</v>
      </c>
      <c r="B52" s="20"/>
      <c r="C52" s="18" t="s">
        <v>75</v>
      </c>
      <c r="D52" s="18" t="s">
        <v>63</v>
      </c>
      <c r="E52" s="19" t="s">
        <v>60</v>
      </c>
      <c r="F52" s="6" t="s">
        <v>57</v>
      </c>
      <c r="G52" s="3">
        <v>2</v>
      </c>
      <c r="H52" s="3">
        <f t="shared" si="3"/>
        <v>20</v>
      </c>
      <c r="I52" s="2">
        <f t="shared" si="4"/>
        <v>980</v>
      </c>
      <c r="J52" s="21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20"/>
      <c r="C53" s="18"/>
      <c r="D53" s="18"/>
      <c r="E53" s="19"/>
      <c r="F53" s="6" t="s">
        <v>59</v>
      </c>
      <c r="G53" s="3">
        <v>2</v>
      </c>
      <c r="H53" s="3">
        <f t="shared" si="3"/>
        <v>20</v>
      </c>
      <c r="I53" s="2">
        <f t="shared" si="4"/>
        <v>1000</v>
      </c>
      <c r="J53" s="21" t="str">
        <f t="shared" si="6"/>
        <v>human-4_nomovement_open_belt.txt</v>
      </c>
      <c r="K53" s="1"/>
    </row>
    <row r="54" spans="1:11">
      <c r="A54" s="2">
        <v>51</v>
      </c>
      <c r="B54" s="20"/>
      <c r="C54" s="18"/>
      <c r="D54" s="18"/>
      <c r="E54" s="19" t="s">
        <v>62</v>
      </c>
      <c r="F54" s="6" t="s">
        <v>57</v>
      </c>
      <c r="G54" s="3">
        <v>2</v>
      </c>
      <c r="H54" s="3">
        <f t="shared" si="3"/>
        <v>20</v>
      </c>
      <c r="I54" s="2">
        <f t="shared" si="4"/>
        <v>1020</v>
      </c>
      <c r="J54" s="21" t="str">
        <f t="shared" si="6"/>
        <v>human-4_movement_open_belt.txt</v>
      </c>
      <c r="K54" s="1"/>
    </row>
    <row r="55" spans="1:11">
      <c r="A55" s="2">
        <v>52</v>
      </c>
      <c r="B55" s="20"/>
      <c r="C55" s="18"/>
      <c r="D55" s="18"/>
      <c r="E55" s="19"/>
      <c r="F55" s="6" t="s">
        <v>59</v>
      </c>
      <c r="G55" s="3">
        <v>2</v>
      </c>
      <c r="H55" s="3">
        <f t="shared" si="3"/>
        <v>20</v>
      </c>
      <c r="I55" s="2">
        <f t="shared" si="4"/>
        <v>1040</v>
      </c>
      <c r="J55" s="21" t="str">
        <f t="shared" si="6"/>
        <v>human-4_nomovement_open_belt.txt</v>
      </c>
      <c r="K55" s="1"/>
    </row>
    <row r="56" spans="1:11">
      <c r="A56" s="2">
        <v>53</v>
      </c>
      <c r="B56" s="20"/>
      <c r="C56" s="18"/>
      <c r="D56" s="16" t="s">
        <v>71</v>
      </c>
      <c r="E56" s="17" t="s">
        <v>60</v>
      </c>
      <c r="F56" s="7" t="s">
        <v>57</v>
      </c>
      <c r="G56" s="8">
        <v>2</v>
      </c>
      <c r="H56" s="8">
        <f t="shared" si="3"/>
        <v>20</v>
      </c>
      <c r="I56" s="9">
        <f t="shared" si="4"/>
        <v>1060</v>
      </c>
      <c r="J56" s="22" t="str">
        <f>_xlfn.CONCAT($C$52,"_",$F56,"_",$D$28,"_",$E$28,".txt")</f>
        <v>human-4_movement_open_belt.txt</v>
      </c>
      <c r="K56" s="10"/>
    </row>
    <row r="57" spans="1:11">
      <c r="A57" s="2">
        <v>54</v>
      </c>
      <c r="B57" s="20"/>
      <c r="C57" s="18"/>
      <c r="D57" s="16"/>
      <c r="E57" s="17"/>
      <c r="F57" s="7" t="s">
        <v>59</v>
      </c>
      <c r="G57" s="8">
        <v>2</v>
      </c>
      <c r="H57" s="8">
        <f t="shared" si="3"/>
        <v>20</v>
      </c>
      <c r="I57" s="9">
        <f t="shared" si="4"/>
        <v>1080</v>
      </c>
      <c r="J57" s="22" t="str">
        <f t="shared" si="6"/>
        <v>human-4_nomovement_open_belt.txt</v>
      </c>
      <c r="K57" s="10"/>
    </row>
    <row r="58" spans="1:11">
      <c r="A58" s="2">
        <v>55</v>
      </c>
      <c r="B58" s="20"/>
      <c r="C58" s="18"/>
      <c r="D58" s="16"/>
      <c r="E58" s="17" t="s">
        <v>62</v>
      </c>
      <c r="F58" s="7" t="s">
        <v>57</v>
      </c>
      <c r="G58" s="8">
        <v>2</v>
      </c>
      <c r="H58" s="8">
        <f t="shared" si="3"/>
        <v>20</v>
      </c>
      <c r="I58" s="9">
        <f t="shared" si="4"/>
        <v>1100</v>
      </c>
      <c r="J58" s="22" t="str">
        <f t="shared" si="6"/>
        <v>human-4_movement_open_belt.txt</v>
      </c>
      <c r="K58" s="10"/>
    </row>
    <row r="59" spans="1:11">
      <c r="A59" s="2">
        <v>56</v>
      </c>
      <c r="B59" s="20"/>
      <c r="C59" s="18"/>
      <c r="D59" s="16"/>
      <c r="E59" s="17"/>
      <c r="F59" s="7" t="s">
        <v>59</v>
      </c>
      <c r="G59" s="8">
        <v>2</v>
      </c>
      <c r="H59" s="8">
        <f t="shared" si="3"/>
        <v>20</v>
      </c>
      <c r="I59" s="9">
        <f t="shared" si="4"/>
        <v>1120</v>
      </c>
      <c r="J59" s="22" t="str">
        <f t="shared" si="6"/>
        <v>human-4_nomovement_open_belt.txt</v>
      </c>
      <c r="K59" s="10"/>
    </row>
    <row r="60" spans="1:11">
      <c r="A60" s="2">
        <v>57</v>
      </c>
      <c r="B60" s="20"/>
      <c r="C60" s="18" t="s">
        <v>76</v>
      </c>
      <c r="D60" s="18" t="s">
        <v>63</v>
      </c>
      <c r="E60" s="19" t="s">
        <v>60</v>
      </c>
      <c r="F60" s="6" t="s">
        <v>57</v>
      </c>
      <c r="G60" s="3">
        <v>2</v>
      </c>
      <c r="H60" s="3">
        <f t="shared" si="3"/>
        <v>20</v>
      </c>
      <c r="I60" s="2">
        <f t="shared" si="4"/>
        <v>1140</v>
      </c>
      <c r="J60" s="21" t="str">
        <f>_xlfn.CONCAT($C$60,"_",$F60,"_",$D$28,"_",$E$28,".txt")</f>
        <v>human-5_movement_open_belt.txt</v>
      </c>
      <c r="K60" s="1"/>
    </row>
    <row r="61" spans="1:11">
      <c r="A61" s="2">
        <v>58</v>
      </c>
      <c r="B61" s="20"/>
      <c r="C61" s="18"/>
      <c r="D61" s="18"/>
      <c r="E61" s="19"/>
      <c r="F61" s="6" t="s">
        <v>59</v>
      </c>
      <c r="G61" s="3">
        <v>2</v>
      </c>
      <c r="H61" s="3">
        <f t="shared" si="3"/>
        <v>20</v>
      </c>
      <c r="I61" s="2">
        <f t="shared" si="4"/>
        <v>1160</v>
      </c>
      <c r="J61" s="21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20"/>
      <c r="C62" s="18"/>
      <c r="D62" s="18"/>
      <c r="E62" s="19" t="s">
        <v>62</v>
      </c>
      <c r="F62" s="6" t="s">
        <v>57</v>
      </c>
      <c r="G62" s="3">
        <v>2</v>
      </c>
      <c r="H62" s="3">
        <f t="shared" si="3"/>
        <v>20</v>
      </c>
      <c r="I62" s="2">
        <f t="shared" si="4"/>
        <v>1180</v>
      </c>
      <c r="J62" s="21" t="str">
        <f t="shared" ref="J60:J67" si="7">_xlfn.CONCAT($C$60,"_",$F62,"_",$D$28,"_",$E$28,".txt")</f>
        <v>human-5_movement_open_belt.txt</v>
      </c>
      <c r="K62" s="1"/>
    </row>
    <row r="63" spans="1:11">
      <c r="A63" s="2">
        <v>60</v>
      </c>
      <c r="B63" s="20"/>
      <c r="C63" s="18"/>
      <c r="D63" s="18"/>
      <c r="E63" s="19"/>
      <c r="F63" s="6" t="s">
        <v>59</v>
      </c>
      <c r="G63" s="3">
        <v>2</v>
      </c>
      <c r="H63" s="3">
        <f t="shared" si="3"/>
        <v>20</v>
      </c>
      <c r="I63" s="2">
        <f t="shared" si="4"/>
        <v>1200</v>
      </c>
      <c r="J63" s="21" t="str">
        <f t="shared" si="7"/>
        <v>human-5_nomovement_open_belt.txt</v>
      </c>
      <c r="K63" s="1"/>
    </row>
    <row r="64" spans="1:11">
      <c r="A64" s="2">
        <v>61</v>
      </c>
      <c r="B64" s="20"/>
      <c r="C64" s="18"/>
      <c r="D64" s="16" t="s">
        <v>71</v>
      </c>
      <c r="E64" s="17" t="s">
        <v>60</v>
      </c>
      <c r="F64" s="7" t="s">
        <v>57</v>
      </c>
      <c r="G64" s="8">
        <v>2</v>
      </c>
      <c r="H64" s="8">
        <f t="shared" si="3"/>
        <v>20</v>
      </c>
      <c r="I64" s="9">
        <f t="shared" si="4"/>
        <v>1220</v>
      </c>
      <c r="J64" s="22" t="str">
        <f t="shared" si="7"/>
        <v>human-5_movement_open_belt.txt</v>
      </c>
      <c r="K64" s="10"/>
    </row>
    <row r="65" spans="1:11">
      <c r="A65" s="2">
        <v>62</v>
      </c>
      <c r="B65" s="20"/>
      <c r="C65" s="18"/>
      <c r="D65" s="16"/>
      <c r="E65" s="17"/>
      <c r="F65" s="7" t="s">
        <v>59</v>
      </c>
      <c r="G65" s="8">
        <v>2</v>
      </c>
      <c r="H65" s="8">
        <f t="shared" si="3"/>
        <v>20</v>
      </c>
      <c r="I65" s="9">
        <f t="shared" si="4"/>
        <v>1240</v>
      </c>
      <c r="J65" s="22" t="str">
        <f t="shared" si="7"/>
        <v>human-5_nomovement_open_belt.txt</v>
      </c>
      <c r="K65" s="10"/>
    </row>
    <row r="66" spans="1:11">
      <c r="A66" s="2">
        <v>63</v>
      </c>
      <c r="B66" s="20"/>
      <c r="C66" s="18"/>
      <c r="D66" s="16"/>
      <c r="E66" s="17" t="s">
        <v>62</v>
      </c>
      <c r="F66" s="7" t="s">
        <v>57</v>
      </c>
      <c r="G66" s="8">
        <v>2</v>
      </c>
      <c r="H66" s="8">
        <f t="shared" si="3"/>
        <v>20</v>
      </c>
      <c r="I66" s="9">
        <f t="shared" si="4"/>
        <v>1260</v>
      </c>
      <c r="J66" s="22" t="str">
        <f t="shared" si="7"/>
        <v>human-5_movement_open_belt.txt</v>
      </c>
      <c r="K66" s="10"/>
    </row>
    <row r="67" spans="1:11">
      <c r="A67" s="2">
        <v>64</v>
      </c>
      <c r="B67" s="20"/>
      <c r="C67" s="18"/>
      <c r="D67" s="16"/>
      <c r="E67" s="17"/>
      <c r="F67" s="7" t="s">
        <v>59</v>
      </c>
      <c r="G67" s="8">
        <v>2</v>
      </c>
      <c r="H67" s="8">
        <f t="shared" si="3"/>
        <v>20</v>
      </c>
      <c r="I67" s="9">
        <f t="shared" si="4"/>
        <v>1280</v>
      </c>
      <c r="J67" s="22" t="str">
        <f t="shared" si="7"/>
        <v>human-5_nomovement_open_belt.txt</v>
      </c>
      <c r="K67" s="10"/>
    </row>
    <row r="68" spans="1:11">
      <c r="A68" s="2">
        <v>65</v>
      </c>
      <c r="B68" s="20"/>
      <c r="C68" s="18" t="s">
        <v>77</v>
      </c>
      <c r="D68" s="18" t="s">
        <v>63</v>
      </c>
      <c r="E68" s="19" t="s">
        <v>60</v>
      </c>
      <c r="F68" s="6" t="s">
        <v>57</v>
      </c>
      <c r="G68" s="3">
        <v>2</v>
      </c>
      <c r="H68" s="3">
        <f t="shared" si="3"/>
        <v>20</v>
      </c>
      <c r="I68" s="2">
        <f t="shared" si="4"/>
        <v>1300</v>
      </c>
      <c r="J68" s="21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20"/>
      <c r="C69" s="18"/>
      <c r="D69" s="18"/>
      <c r="E69" s="19"/>
      <c r="F69" s="6" t="s">
        <v>59</v>
      </c>
      <c r="G69" s="3">
        <v>2</v>
      </c>
      <c r="H69" s="3">
        <f t="shared" si="3"/>
        <v>20</v>
      </c>
      <c r="I69" s="2">
        <f t="shared" si="4"/>
        <v>1320</v>
      </c>
      <c r="J69" s="21" t="str">
        <f t="shared" si="8"/>
        <v>human-6_nomovement_open_belt.txt</v>
      </c>
      <c r="K69" s="1"/>
    </row>
    <row r="70" spans="1:11">
      <c r="A70" s="2">
        <v>67</v>
      </c>
      <c r="B70" s="20"/>
      <c r="C70" s="18"/>
      <c r="D70" s="18"/>
      <c r="E70" s="19" t="s">
        <v>62</v>
      </c>
      <c r="F70" s="6" t="s">
        <v>57</v>
      </c>
      <c r="G70" s="3">
        <v>2</v>
      </c>
      <c r="H70" s="3">
        <f t="shared" si="3"/>
        <v>20</v>
      </c>
      <c r="I70" s="2">
        <f t="shared" si="4"/>
        <v>1340</v>
      </c>
      <c r="J70" s="21" t="str">
        <f t="shared" si="8"/>
        <v>human-6_movement_open_belt.txt</v>
      </c>
      <c r="K70" s="1"/>
    </row>
    <row r="71" spans="1:11">
      <c r="A71" s="2">
        <v>68</v>
      </c>
      <c r="B71" s="20"/>
      <c r="C71" s="18"/>
      <c r="D71" s="18"/>
      <c r="E71" s="19"/>
      <c r="F71" s="6" t="s">
        <v>59</v>
      </c>
      <c r="G71" s="3">
        <v>2</v>
      </c>
      <c r="H71" s="3">
        <f t="shared" si="3"/>
        <v>20</v>
      </c>
      <c r="I71" s="2">
        <f t="shared" si="4"/>
        <v>1360</v>
      </c>
      <c r="J71" s="21" t="str">
        <f t="shared" si="8"/>
        <v>human-6_nomovement_open_belt.txt</v>
      </c>
      <c r="K71" s="1"/>
    </row>
    <row r="72" spans="1:11">
      <c r="A72" s="2">
        <v>69</v>
      </c>
      <c r="B72" s="20"/>
      <c r="C72" s="18"/>
      <c r="D72" s="16" t="s">
        <v>71</v>
      </c>
      <c r="E72" s="17" t="s">
        <v>60</v>
      </c>
      <c r="F72" s="7" t="s">
        <v>57</v>
      </c>
      <c r="G72" s="8">
        <v>2</v>
      </c>
      <c r="H72" s="8">
        <f t="shared" si="3"/>
        <v>20</v>
      </c>
      <c r="I72" s="9">
        <f t="shared" si="4"/>
        <v>1380</v>
      </c>
      <c r="J72" s="22" t="str">
        <f t="shared" si="8"/>
        <v>human-6_movement_open_belt.txt</v>
      </c>
      <c r="K72" s="10"/>
    </row>
    <row r="73" spans="1:11">
      <c r="A73" s="2">
        <v>70</v>
      </c>
      <c r="B73" s="20"/>
      <c r="C73" s="18"/>
      <c r="D73" s="16"/>
      <c r="E73" s="17"/>
      <c r="F73" s="7" t="s">
        <v>59</v>
      </c>
      <c r="G73" s="8">
        <v>2</v>
      </c>
      <c r="H73" s="8">
        <f t="shared" si="3"/>
        <v>20</v>
      </c>
      <c r="I73" s="9">
        <f t="shared" si="4"/>
        <v>1400</v>
      </c>
      <c r="J73" s="22" t="str">
        <f t="shared" si="8"/>
        <v>human-6_nomovement_open_belt.txt</v>
      </c>
      <c r="K73" s="10"/>
    </row>
    <row r="74" spans="1:11">
      <c r="A74" s="2">
        <v>71</v>
      </c>
      <c r="B74" s="20"/>
      <c r="C74" s="18"/>
      <c r="D74" s="16"/>
      <c r="E74" s="17" t="s">
        <v>62</v>
      </c>
      <c r="F74" s="7" t="s">
        <v>57</v>
      </c>
      <c r="G74" s="8">
        <v>2</v>
      </c>
      <c r="H74" s="8">
        <f t="shared" si="3"/>
        <v>20</v>
      </c>
      <c r="I74" s="9">
        <f t="shared" si="4"/>
        <v>1420</v>
      </c>
      <c r="J74" s="22" t="str">
        <f t="shared" si="8"/>
        <v>human-6_movement_open_belt.txt</v>
      </c>
      <c r="K74" s="10"/>
    </row>
    <row r="75" spans="1:11">
      <c r="A75" s="2">
        <v>72</v>
      </c>
      <c r="B75" s="20"/>
      <c r="C75" s="18"/>
      <c r="D75" s="16"/>
      <c r="E75" s="17"/>
      <c r="F75" s="7" t="s">
        <v>59</v>
      </c>
      <c r="G75" s="8">
        <v>2</v>
      </c>
      <c r="H75" s="8">
        <f t="shared" si="3"/>
        <v>20</v>
      </c>
      <c r="I75" s="9">
        <f t="shared" si="4"/>
        <v>1440</v>
      </c>
      <c r="J75" s="22" t="str">
        <f t="shared" si="8"/>
        <v>human-6_nomovement_open_belt.txt</v>
      </c>
      <c r="K75" s="10"/>
    </row>
    <row r="76" spans="1:11">
      <c r="A76" s="2">
        <v>73</v>
      </c>
      <c r="B76" s="20"/>
      <c r="C76" s="18" t="s">
        <v>78</v>
      </c>
      <c r="D76" s="18" t="s">
        <v>63</v>
      </c>
      <c r="E76" s="19" t="s">
        <v>60</v>
      </c>
      <c r="F76" s="6" t="s">
        <v>57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20"/>
      <c r="C77" s="18"/>
      <c r="D77" s="18"/>
      <c r="E77" s="19"/>
      <c r="F77" s="6" t="s">
        <v>59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20"/>
      <c r="C78" s="18"/>
      <c r="D78" s="18"/>
      <c r="E78" s="19" t="s">
        <v>62</v>
      </c>
      <c r="F78" s="6" t="s">
        <v>57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20"/>
      <c r="C79" s="18"/>
      <c r="D79" s="18"/>
      <c r="E79" s="19"/>
      <c r="F79" s="6" t="s">
        <v>59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20"/>
      <c r="C80" s="18"/>
      <c r="D80" s="16" t="s">
        <v>71</v>
      </c>
      <c r="E80" s="17" t="s">
        <v>60</v>
      </c>
      <c r="F80" s="7" t="s">
        <v>57</v>
      </c>
      <c r="G80" s="8">
        <v>2</v>
      </c>
      <c r="H80" s="8">
        <f t="shared" si="9"/>
        <v>20</v>
      </c>
      <c r="I80" s="9">
        <f t="shared" si="10"/>
        <v>1540</v>
      </c>
      <c r="J80" s="9"/>
      <c r="K80" s="10"/>
    </row>
    <row r="81" spans="1:11">
      <c r="A81" s="2">
        <v>78</v>
      </c>
      <c r="B81" s="20"/>
      <c r="C81" s="18"/>
      <c r="D81" s="16"/>
      <c r="E81" s="17"/>
      <c r="F81" s="7" t="s">
        <v>59</v>
      </c>
      <c r="G81" s="8">
        <v>2</v>
      </c>
      <c r="H81" s="8">
        <f t="shared" si="9"/>
        <v>20</v>
      </c>
      <c r="I81" s="9">
        <f t="shared" si="10"/>
        <v>1560</v>
      </c>
      <c r="J81" s="9"/>
      <c r="K81" s="10"/>
    </row>
    <row r="82" spans="1:11">
      <c r="A82" s="2">
        <v>79</v>
      </c>
      <c r="B82" s="20"/>
      <c r="C82" s="18"/>
      <c r="D82" s="16"/>
      <c r="E82" s="17" t="s">
        <v>62</v>
      </c>
      <c r="F82" s="7" t="s">
        <v>57</v>
      </c>
      <c r="G82" s="8">
        <v>2</v>
      </c>
      <c r="H82" s="8">
        <f t="shared" si="9"/>
        <v>20</v>
      </c>
      <c r="I82" s="9">
        <f t="shared" si="10"/>
        <v>1580</v>
      </c>
      <c r="J82" s="9"/>
      <c r="K82" s="10"/>
    </row>
    <row r="83" spans="1:11">
      <c r="A83" s="2">
        <v>80</v>
      </c>
      <c r="B83" s="20"/>
      <c r="C83" s="18"/>
      <c r="D83" s="16"/>
      <c r="E83" s="17"/>
      <c r="F83" s="7" t="s">
        <v>59</v>
      </c>
      <c r="G83" s="8">
        <v>2</v>
      </c>
      <c r="H83" s="8">
        <f t="shared" si="9"/>
        <v>20</v>
      </c>
      <c r="I83" s="9">
        <f t="shared" si="10"/>
        <v>1600</v>
      </c>
      <c r="J83" s="9"/>
      <c r="K83" s="10"/>
    </row>
    <row r="84" spans="1:11">
      <c r="A84" s="2">
        <v>81</v>
      </c>
      <c r="B84" s="20"/>
      <c r="C84" s="18" t="s">
        <v>79</v>
      </c>
      <c r="D84" s="18" t="s">
        <v>63</v>
      </c>
      <c r="E84" s="19" t="s">
        <v>60</v>
      </c>
      <c r="F84" s="6" t="s">
        <v>57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20"/>
      <c r="C85" s="18"/>
      <c r="D85" s="18"/>
      <c r="E85" s="19"/>
      <c r="F85" s="6" t="s">
        <v>59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20"/>
      <c r="C86" s="18"/>
      <c r="D86" s="18"/>
      <c r="E86" s="19" t="s">
        <v>62</v>
      </c>
      <c r="F86" s="6" t="s">
        <v>57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20"/>
      <c r="C87" s="18"/>
      <c r="D87" s="18"/>
      <c r="E87" s="19"/>
      <c r="F87" s="6" t="s">
        <v>59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20"/>
      <c r="C88" s="18"/>
      <c r="D88" s="16" t="s">
        <v>71</v>
      </c>
      <c r="E88" s="17" t="s">
        <v>60</v>
      </c>
      <c r="F88" s="7" t="s">
        <v>57</v>
      </c>
      <c r="G88" s="8">
        <v>2</v>
      </c>
      <c r="H88" s="8">
        <f t="shared" si="9"/>
        <v>20</v>
      </c>
      <c r="I88" s="9">
        <f t="shared" si="10"/>
        <v>1700</v>
      </c>
      <c r="J88" s="9"/>
      <c r="K88" s="10"/>
    </row>
    <row r="89" spans="1:11">
      <c r="A89" s="2">
        <v>86</v>
      </c>
      <c r="B89" s="20"/>
      <c r="C89" s="18"/>
      <c r="D89" s="16"/>
      <c r="E89" s="17"/>
      <c r="F89" s="7" t="s">
        <v>59</v>
      </c>
      <c r="G89" s="8">
        <v>2</v>
      </c>
      <c r="H89" s="8">
        <f t="shared" si="9"/>
        <v>20</v>
      </c>
      <c r="I89" s="9">
        <f t="shared" si="10"/>
        <v>1720</v>
      </c>
      <c r="J89" s="9"/>
      <c r="K89" s="10"/>
    </row>
    <row r="90" spans="1:11">
      <c r="A90" s="2">
        <v>87</v>
      </c>
      <c r="B90" s="20"/>
      <c r="C90" s="18"/>
      <c r="D90" s="16"/>
      <c r="E90" s="17" t="s">
        <v>62</v>
      </c>
      <c r="F90" s="7" t="s">
        <v>57</v>
      </c>
      <c r="G90" s="8">
        <v>2</v>
      </c>
      <c r="H90" s="8">
        <f t="shared" si="9"/>
        <v>20</v>
      </c>
      <c r="I90" s="9">
        <f t="shared" si="10"/>
        <v>1740</v>
      </c>
      <c r="J90" s="9"/>
      <c r="K90" s="10"/>
    </row>
    <row r="91" spans="1:11">
      <c r="A91" s="2">
        <v>88</v>
      </c>
      <c r="B91" s="20"/>
      <c r="C91" s="18"/>
      <c r="D91" s="16"/>
      <c r="E91" s="17"/>
      <c r="F91" s="7" t="s">
        <v>59</v>
      </c>
      <c r="G91" s="8">
        <v>2</v>
      </c>
      <c r="H91" s="8">
        <f t="shared" si="9"/>
        <v>20</v>
      </c>
      <c r="I91" s="9">
        <f t="shared" si="10"/>
        <v>1760</v>
      </c>
      <c r="J91" s="9"/>
      <c r="K91" s="10"/>
    </row>
    <row r="92" spans="1:11">
      <c r="A92" s="2">
        <v>89</v>
      </c>
      <c r="B92" s="20"/>
      <c r="C92" s="18" t="s">
        <v>80</v>
      </c>
      <c r="D92" s="18" t="s">
        <v>63</v>
      </c>
      <c r="E92" s="19" t="s">
        <v>60</v>
      </c>
      <c r="F92" s="6" t="s">
        <v>57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20"/>
      <c r="C93" s="18"/>
      <c r="D93" s="18"/>
      <c r="E93" s="19"/>
      <c r="F93" s="6" t="s">
        <v>59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20"/>
      <c r="C94" s="18"/>
      <c r="D94" s="18"/>
      <c r="E94" s="19" t="s">
        <v>62</v>
      </c>
      <c r="F94" s="6" t="s">
        <v>57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20"/>
      <c r="C95" s="18"/>
      <c r="D95" s="18"/>
      <c r="E95" s="19"/>
      <c r="F95" s="6" t="s">
        <v>59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20"/>
      <c r="C96" s="18"/>
      <c r="D96" s="16" t="s">
        <v>71</v>
      </c>
      <c r="E96" s="17" t="s">
        <v>60</v>
      </c>
      <c r="F96" s="7" t="s">
        <v>57</v>
      </c>
      <c r="G96" s="8">
        <v>2</v>
      </c>
      <c r="H96" s="8">
        <f t="shared" si="9"/>
        <v>20</v>
      </c>
      <c r="I96" s="9">
        <f t="shared" si="10"/>
        <v>1860</v>
      </c>
      <c r="J96" s="9"/>
      <c r="K96" s="10"/>
    </row>
    <row r="97" spans="1:11">
      <c r="A97" s="2">
        <v>94</v>
      </c>
      <c r="B97" s="20"/>
      <c r="C97" s="18"/>
      <c r="D97" s="16"/>
      <c r="E97" s="17"/>
      <c r="F97" s="7" t="s">
        <v>59</v>
      </c>
      <c r="G97" s="8">
        <v>2</v>
      </c>
      <c r="H97" s="8">
        <f t="shared" si="9"/>
        <v>20</v>
      </c>
      <c r="I97" s="9">
        <f t="shared" si="10"/>
        <v>1880</v>
      </c>
      <c r="J97" s="9"/>
      <c r="K97" s="10"/>
    </row>
    <row r="98" spans="1:11">
      <c r="A98" s="2">
        <v>95</v>
      </c>
      <c r="B98" s="20"/>
      <c r="C98" s="18"/>
      <c r="D98" s="16"/>
      <c r="E98" s="17" t="s">
        <v>62</v>
      </c>
      <c r="F98" s="7" t="s">
        <v>57</v>
      </c>
      <c r="G98" s="8">
        <v>2</v>
      </c>
      <c r="H98" s="8">
        <f t="shared" si="9"/>
        <v>20</v>
      </c>
      <c r="I98" s="9">
        <f t="shared" si="10"/>
        <v>1900</v>
      </c>
      <c r="J98" s="9"/>
      <c r="K98" s="10"/>
    </row>
    <row r="99" spans="1:11">
      <c r="A99" s="2">
        <v>96</v>
      </c>
      <c r="B99" s="20"/>
      <c r="C99" s="18"/>
      <c r="D99" s="16"/>
      <c r="E99" s="17"/>
      <c r="F99" s="7" t="s">
        <v>59</v>
      </c>
      <c r="G99" s="8">
        <v>2</v>
      </c>
      <c r="H99" s="8">
        <f t="shared" si="9"/>
        <v>20</v>
      </c>
      <c r="I99" s="9">
        <f t="shared" si="10"/>
        <v>1920</v>
      </c>
      <c r="J99" s="9"/>
      <c r="K99" s="10"/>
    </row>
    <row r="100" spans="1:11">
      <c r="A100" s="2">
        <v>97</v>
      </c>
      <c r="B100" s="20"/>
      <c r="C100" s="18" t="s">
        <v>81</v>
      </c>
      <c r="D100" s="18" t="s">
        <v>63</v>
      </c>
      <c r="E100" s="19" t="s">
        <v>60</v>
      </c>
      <c r="F100" s="6" t="s">
        <v>57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20"/>
      <c r="C101" s="18"/>
      <c r="D101" s="18"/>
      <c r="E101" s="19"/>
      <c r="F101" s="6" t="s">
        <v>59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20"/>
      <c r="C102" s="18"/>
      <c r="D102" s="18"/>
      <c r="E102" s="19" t="s">
        <v>62</v>
      </c>
      <c r="F102" s="6" t="s">
        <v>57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20"/>
      <c r="C103" s="18"/>
      <c r="D103" s="18"/>
      <c r="E103" s="19"/>
      <c r="F103" s="6" t="s">
        <v>59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20"/>
      <c r="C104" s="18"/>
      <c r="D104" s="16" t="s">
        <v>71</v>
      </c>
      <c r="E104" s="17" t="s">
        <v>60</v>
      </c>
      <c r="F104" s="7" t="s">
        <v>57</v>
      </c>
      <c r="G104" s="8">
        <v>2</v>
      </c>
      <c r="H104" s="8">
        <f t="shared" si="9"/>
        <v>20</v>
      </c>
      <c r="I104" s="9">
        <f t="shared" si="10"/>
        <v>2020</v>
      </c>
      <c r="J104" s="9"/>
      <c r="K104" s="10"/>
    </row>
    <row r="105" spans="1:11">
      <c r="A105" s="2">
        <v>102</v>
      </c>
      <c r="B105" s="20"/>
      <c r="C105" s="18"/>
      <c r="D105" s="16"/>
      <c r="E105" s="17"/>
      <c r="F105" s="7" t="s">
        <v>59</v>
      </c>
      <c r="G105" s="8">
        <v>2</v>
      </c>
      <c r="H105" s="8">
        <f t="shared" si="9"/>
        <v>20</v>
      </c>
      <c r="I105" s="9">
        <f t="shared" si="10"/>
        <v>2040</v>
      </c>
      <c r="J105" s="9"/>
      <c r="K105" s="10"/>
    </row>
    <row r="106" spans="1:11">
      <c r="A106" s="2">
        <v>103</v>
      </c>
      <c r="B106" s="20"/>
      <c r="C106" s="18"/>
      <c r="D106" s="16"/>
      <c r="E106" s="17" t="s">
        <v>62</v>
      </c>
      <c r="F106" s="7" t="s">
        <v>57</v>
      </c>
      <c r="G106" s="8">
        <v>2</v>
      </c>
      <c r="H106" s="8">
        <f t="shared" si="9"/>
        <v>20</v>
      </c>
      <c r="I106" s="9">
        <f t="shared" si="10"/>
        <v>2060</v>
      </c>
      <c r="J106" s="9"/>
      <c r="K106" s="10"/>
    </row>
    <row r="107" spans="1:11">
      <c r="A107" s="2">
        <v>104</v>
      </c>
      <c r="B107" s="20"/>
      <c r="C107" s="18"/>
      <c r="D107" s="16"/>
      <c r="E107" s="17"/>
      <c r="F107" s="7" t="s">
        <v>59</v>
      </c>
      <c r="G107" s="8">
        <v>2</v>
      </c>
      <c r="H107" s="8">
        <f t="shared" si="9"/>
        <v>20</v>
      </c>
      <c r="I107" s="9">
        <f t="shared" si="10"/>
        <v>2080</v>
      </c>
      <c r="J107" s="9"/>
      <c r="K107" s="10"/>
    </row>
    <row r="108" spans="1:11">
      <c r="A108" s="2">
        <v>105</v>
      </c>
      <c r="B108" s="20"/>
      <c r="C108" s="18" t="s">
        <v>82</v>
      </c>
      <c r="D108" s="18" t="s">
        <v>63</v>
      </c>
      <c r="E108" s="19" t="s">
        <v>60</v>
      </c>
      <c r="F108" s="6" t="s">
        <v>57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20"/>
      <c r="C109" s="18"/>
      <c r="D109" s="18"/>
      <c r="E109" s="19"/>
      <c r="F109" s="6" t="s">
        <v>59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20"/>
      <c r="C110" s="18"/>
      <c r="D110" s="18"/>
      <c r="E110" s="19" t="s">
        <v>62</v>
      </c>
      <c r="F110" s="6" t="s">
        <v>57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20"/>
      <c r="C111" s="18"/>
      <c r="D111" s="18"/>
      <c r="E111" s="19"/>
      <c r="F111" s="6" t="s">
        <v>59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20"/>
      <c r="C112" s="18"/>
      <c r="D112" s="16" t="s">
        <v>71</v>
      </c>
      <c r="E112" s="17" t="s">
        <v>60</v>
      </c>
      <c r="F112" s="7" t="s">
        <v>57</v>
      </c>
      <c r="G112" s="8">
        <v>2</v>
      </c>
      <c r="H112" s="8">
        <f t="shared" si="11"/>
        <v>20</v>
      </c>
      <c r="I112" s="9">
        <f t="shared" si="12"/>
        <v>2180</v>
      </c>
      <c r="J112" s="9"/>
      <c r="K112" s="10"/>
    </row>
    <row r="113" spans="1:11">
      <c r="A113" s="2">
        <v>110</v>
      </c>
      <c r="B113" s="20"/>
      <c r="C113" s="18"/>
      <c r="D113" s="16"/>
      <c r="E113" s="17"/>
      <c r="F113" s="7" t="s">
        <v>59</v>
      </c>
      <c r="G113" s="8">
        <v>2</v>
      </c>
      <c r="H113" s="8">
        <f t="shared" si="11"/>
        <v>20</v>
      </c>
      <c r="I113" s="9">
        <f t="shared" si="12"/>
        <v>2200</v>
      </c>
      <c r="J113" s="9"/>
      <c r="K113" s="10"/>
    </row>
    <row r="114" spans="1:11">
      <c r="A114" s="2">
        <v>111</v>
      </c>
      <c r="B114" s="20"/>
      <c r="C114" s="18"/>
      <c r="D114" s="16"/>
      <c r="E114" s="17" t="s">
        <v>62</v>
      </c>
      <c r="F114" s="7" t="s">
        <v>57</v>
      </c>
      <c r="G114" s="8">
        <v>2</v>
      </c>
      <c r="H114" s="8">
        <f t="shared" si="11"/>
        <v>20</v>
      </c>
      <c r="I114" s="9">
        <f t="shared" si="12"/>
        <v>2220</v>
      </c>
      <c r="J114" s="9"/>
      <c r="K114" s="10"/>
    </row>
    <row r="115" spans="1:11">
      <c r="A115" s="2">
        <v>112</v>
      </c>
      <c r="B115" s="20"/>
      <c r="C115" s="18"/>
      <c r="D115" s="16"/>
      <c r="E115" s="17"/>
      <c r="F115" s="7" t="s">
        <v>59</v>
      </c>
      <c r="G115" s="8">
        <v>2</v>
      </c>
      <c r="H115" s="8">
        <f t="shared" si="11"/>
        <v>20</v>
      </c>
      <c r="I115" s="9">
        <f t="shared" si="12"/>
        <v>2240</v>
      </c>
      <c r="J115" s="9"/>
      <c r="K115" s="10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163"/>
  <sheetViews>
    <sheetView zoomScaleNormal="100" workbookViewId="0">
      <selection activeCell="A3" sqref="A3:K3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7</v>
      </c>
    </row>
    <row r="3" spans="1:14" ht="45">
      <c r="A3" s="29" t="s">
        <v>1</v>
      </c>
      <c r="B3" s="29" t="s">
        <v>8</v>
      </c>
      <c r="C3" s="29" t="s">
        <v>23</v>
      </c>
      <c r="D3" s="30" t="s">
        <v>9</v>
      </c>
      <c r="E3" s="30" t="s">
        <v>40</v>
      </c>
      <c r="F3" s="30" t="s">
        <v>15</v>
      </c>
      <c r="G3" s="30" t="s">
        <v>36</v>
      </c>
      <c r="H3" s="30" t="s">
        <v>11</v>
      </c>
      <c r="I3" s="30" t="s">
        <v>41</v>
      </c>
      <c r="J3" s="30" t="s">
        <v>42</v>
      </c>
      <c r="K3" s="29" t="s">
        <v>4</v>
      </c>
    </row>
    <row r="4" spans="1:14" ht="15" customHeight="1">
      <c r="A4" s="13">
        <v>1</v>
      </c>
      <c r="B4" s="26">
        <v>1</v>
      </c>
      <c r="C4" s="18" t="s">
        <v>24</v>
      </c>
      <c r="D4" s="23" t="s">
        <v>12</v>
      </c>
      <c r="E4" s="5"/>
      <c r="F4" s="5"/>
      <c r="G4" s="3">
        <v>25</v>
      </c>
      <c r="H4" s="3">
        <f t="shared" ref="H4:H9" si="0">G4*10</f>
        <v>250</v>
      </c>
      <c r="I4" s="13">
        <f t="shared" ref="I4:I35" si="1">A4*H4</f>
        <v>250</v>
      </c>
      <c r="J4" s="3" t="str">
        <f>_xlfn.CONCAT("fft_",A4,".txt")</f>
        <v>fft_1.txt</v>
      </c>
      <c r="K4" s="13"/>
      <c r="M4" s="25" t="s">
        <v>83</v>
      </c>
      <c r="N4" s="1">
        <f>COUNTIF(J4:J163, "*")</f>
        <v>64</v>
      </c>
    </row>
    <row r="5" spans="1:14" ht="15" customHeight="1">
      <c r="A5" s="13">
        <v>2</v>
      </c>
      <c r="B5" s="27"/>
      <c r="C5" s="18"/>
      <c r="D5" s="23"/>
      <c r="E5" s="5"/>
      <c r="F5" s="5"/>
      <c r="G5" s="3">
        <v>25</v>
      </c>
      <c r="H5" s="3">
        <f t="shared" si="0"/>
        <v>250</v>
      </c>
      <c r="I5" s="13">
        <f t="shared" si="1"/>
        <v>500</v>
      </c>
      <c r="J5" s="3" t="str">
        <f t="shared" ref="J5:J27" si="2">_xlfn.CONCAT("fft_",A5,".txt")</f>
        <v>fft_2.txt</v>
      </c>
      <c r="K5" s="13"/>
      <c r="M5" s="1" t="s">
        <v>84</v>
      </c>
      <c r="N5" s="1">
        <f>SUMIF(J4:J163,"*",H4:H163)</f>
        <v>16000</v>
      </c>
    </row>
    <row r="6" spans="1:14" ht="15" customHeight="1">
      <c r="A6" s="13">
        <v>3</v>
      </c>
      <c r="B6" s="27"/>
      <c r="C6" s="18"/>
      <c r="D6" s="23"/>
      <c r="E6" s="5"/>
      <c r="F6" s="5"/>
      <c r="G6" s="3">
        <v>25</v>
      </c>
      <c r="H6" s="3">
        <f t="shared" si="0"/>
        <v>250</v>
      </c>
      <c r="I6" s="13">
        <f t="shared" si="1"/>
        <v>750</v>
      </c>
      <c r="J6" s="3" t="str">
        <f t="shared" si="2"/>
        <v>fft_3.txt</v>
      </c>
      <c r="K6" s="13"/>
    </row>
    <row r="7" spans="1:14" ht="15" customHeight="1">
      <c r="A7" s="13">
        <v>4</v>
      </c>
      <c r="B7" s="27"/>
      <c r="C7" s="18"/>
      <c r="D7" s="23"/>
      <c r="E7" s="5"/>
      <c r="F7" s="5"/>
      <c r="G7" s="3">
        <v>25</v>
      </c>
      <c r="H7" s="3">
        <f t="shared" si="0"/>
        <v>250</v>
      </c>
      <c r="I7" s="13">
        <f t="shared" si="1"/>
        <v>1000</v>
      </c>
      <c r="J7" s="3" t="str">
        <f t="shared" si="2"/>
        <v>fft_4.txt</v>
      </c>
      <c r="K7" s="13"/>
    </row>
    <row r="8" spans="1:14" ht="15" customHeight="1">
      <c r="A8" s="13">
        <v>5</v>
      </c>
      <c r="B8" s="27"/>
      <c r="C8" s="18"/>
      <c r="D8" s="23" t="s">
        <v>10</v>
      </c>
      <c r="E8" s="5"/>
      <c r="F8" s="5"/>
      <c r="G8" s="3">
        <v>25</v>
      </c>
      <c r="H8" s="3">
        <f t="shared" si="0"/>
        <v>250</v>
      </c>
      <c r="I8" s="13">
        <f t="shared" si="1"/>
        <v>1250</v>
      </c>
      <c r="J8" s="3" t="str">
        <f t="shared" si="2"/>
        <v>fft_5.txt</v>
      </c>
      <c r="K8" s="13"/>
    </row>
    <row r="9" spans="1:14" ht="15" customHeight="1">
      <c r="A9" s="13">
        <v>6</v>
      </c>
      <c r="B9" s="27"/>
      <c r="C9" s="18"/>
      <c r="D9" s="23"/>
      <c r="E9" s="5"/>
      <c r="F9" s="5"/>
      <c r="G9" s="3">
        <v>25</v>
      </c>
      <c r="H9" s="3">
        <f t="shared" si="0"/>
        <v>250</v>
      </c>
      <c r="I9" s="13">
        <f t="shared" si="1"/>
        <v>1500</v>
      </c>
      <c r="J9" s="3" t="str">
        <f t="shared" si="2"/>
        <v>fft_6.txt</v>
      </c>
      <c r="K9" s="13"/>
    </row>
    <row r="10" spans="1:14" ht="15" customHeight="1">
      <c r="A10" s="13">
        <v>7</v>
      </c>
      <c r="B10" s="27"/>
      <c r="C10" s="18"/>
      <c r="D10" s="23"/>
      <c r="E10" s="5"/>
      <c r="F10" s="5"/>
      <c r="G10" s="3">
        <v>25</v>
      </c>
      <c r="H10" s="3">
        <f>G10*10</f>
        <v>250</v>
      </c>
      <c r="I10" s="13">
        <f t="shared" si="1"/>
        <v>1750</v>
      </c>
      <c r="J10" s="3" t="str">
        <f t="shared" si="2"/>
        <v>fft_7.txt</v>
      </c>
      <c r="K10" s="13"/>
    </row>
    <row r="11" spans="1:14" ht="15" customHeight="1">
      <c r="A11" s="13">
        <v>8</v>
      </c>
      <c r="B11" s="27"/>
      <c r="C11" s="18"/>
      <c r="D11" s="23"/>
      <c r="E11" s="5"/>
      <c r="F11" s="5"/>
      <c r="G11" s="3">
        <v>25</v>
      </c>
      <c r="H11" s="3">
        <f t="shared" ref="H11:H124" si="3">G11*10</f>
        <v>250</v>
      </c>
      <c r="I11" s="13">
        <f t="shared" si="1"/>
        <v>2000</v>
      </c>
      <c r="J11" s="3" t="str">
        <f t="shared" si="2"/>
        <v>fft_8.txt</v>
      </c>
      <c r="K11" s="13"/>
    </row>
    <row r="12" spans="1:14" ht="15" customHeight="1">
      <c r="A12" s="13">
        <v>9</v>
      </c>
      <c r="B12" s="27"/>
      <c r="C12" s="18" t="s">
        <v>27</v>
      </c>
      <c r="D12" s="24" t="s">
        <v>12</v>
      </c>
      <c r="E12" s="5"/>
      <c r="F12" s="5"/>
      <c r="G12" s="3">
        <v>25</v>
      </c>
      <c r="H12" s="3">
        <f t="shared" si="3"/>
        <v>250</v>
      </c>
      <c r="I12" s="13">
        <f t="shared" si="1"/>
        <v>2250</v>
      </c>
      <c r="J12" s="3" t="str">
        <f t="shared" si="2"/>
        <v>fft_9.txt</v>
      </c>
      <c r="K12" s="13"/>
    </row>
    <row r="13" spans="1:14" ht="15" customHeight="1">
      <c r="A13" s="13">
        <v>10</v>
      </c>
      <c r="B13" s="27"/>
      <c r="C13" s="18"/>
      <c r="D13" s="24" t="s">
        <v>10</v>
      </c>
      <c r="E13" s="5"/>
      <c r="F13" s="5"/>
      <c r="G13" s="3">
        <v>25</v>
      </c>
      <c r="H13" s="3">
        <f t="shared" si="3"/>
        <v>250</v>
      </c>
      <c r="I13" s="13">
        <f t="shared" si="1"/>
        <v>2500</v>
      </c>
      <c r="J13" s="3" t="str">
        <f t="shared" si="2"/>
        <v>fft_10.txt</v>
      </c>
      <c r="K13" s="13"/>
    </row>
    <row r="14" spans="1:14" ht="15" customHeight="1">
      <c r="A14" s="13">
        <v>11</v>
      </c>
      <c r="B14" s="27"/>
      <c r="C14" s="18"/>
      <c r="D14" s="24" t="s">
        <v>12</v>
      </c>
      <c r="E14" s="5"/>
      <c r="F14" s="5"/>
      <c r="G14" s="3">
        <v>25</v>
      </c>
      <c r="H14" s="3">
        <f t="shared" si="3"/>
        <v>250</v>
      </c>
      <c r="I14" s="13">
        <f t="shared" si="1"/>
        <v>2750</v>
      </c>
      <c r="J14" s="3" t="str">
        <f t="shared" si="2"/>
        <v>fft_11.txt</v>
      </c>
      <c r="K14" s="13"/>
    </row>
    <row r="15" spans="1:14" ht="15" customHeight="1">
      <c r="A15" s="13">
        <v>12</v>
      </c>
      <c r="B15" s="27"/>
      <c r="C15" s="18"/>
      <c r="D15" s="24" t="s">
        <v>10</v>
      </c>
      <c r="E15" s="5"/>
      <c r="F15" s="5"/>
      <c r="G15" s="3">
        <v>25</v>
      </c>
      <c r="H15" s="3">
        <f t="shared" si="3"/>
        <v>250</v>
      </c>
      <c r="I15" s="13">
        <f t="shared" si="1"/>
        <v>3000</v>
      </c>
      <c r="J15" s="3" t="str">
        <f t="shared" si="2"/>
        <v>fft_12.txt</v>
      </c>
      <c r="K15" s="13"/>
    </row>
    <row r="16" spans="1:14" ht="15" customHeight="1">
      <c r="A16" s="13">
        <v>13</v>
      </c>
      <c r="B16" s="27"/>
      <c r="C16" s="18"/>
      <c r="D16" s="24" t="s">
        <v>12</v>
      </c>
      <c r="E16" s="5"/>
      <c r="F16" s="5"/>
      <c r="G16" s="3">
        <v>25</v>
      </c>
      <c r="H16" s="3">
        <f t="shared" si="3"/>
        <v>250</v>
      </c>
      <c r="I16" s="13">
        <f t="shared" si="1"/>
        <v>3250</v>
      </c>
      <c r="J16" s="3" t="str">
        <f t="shared" si="2"/>
        <v>fft_13.txt</v>
      </c>
      <c r="K16" s="13"/>
    </row>
    <row r="17" spans="1:11" ht="15" customHeight="1">
      <c r="A17" s="13">
        <v>14</v>
      </c>
      <c r="B17" s="27"/>
      <c r="C17" s="18"/>
      <c r="D17" s="24" t="s">
        <v>10</v>
      </c>
      <c r="E17" s="5"/>
      <c r="F17" s="5"/>
      <c r="G17" s="3">
        <v>25</v>
      </c>
      <c r="H17" s="3">
        <f t="shared" si="3"/>
        <v>250</v>
      </c>
      <c r="I17" s="13">
        <f t="shared" si="1"/>
        <v>3500</v>
      </c>
      <c r="J17" s="3" t="str">
        <f t="shared" si="2"/>
        <v>fft_14.txt</v>
      </c>
      <c r="K17" s="13"/>
    </row>
    <row r="18" spans="1:11" ht="15" customHeight="1">
      <c r="A18" s="13">
        <v>15</v>
      </c>
      <c r="B18" s="27"/>
      <c r="C18" s="18"/>
      <c r="D18" s="24" t="s">
        <v>12</v>
      </c>
      <c r="E18" s="5"/>
      <c r="F18" s="5"/>
      <c r="G18" s="3">
        <v>25</v>
      </c>
      <c r="H18" s="3">
        <f>G18*10</f>
        <v>250</v>
      </c>
      <c r="I18" s="13">
        <f t="shared" si="1"/>
        <v>3750</v>
      </c>
      <c r="J18" s="3" t="str">
        <f t="shared" si="2"/>
        <v>fft_15.txt</v>
      </c>
      <c r="K18" s="13"/>
    </row>
    <row r="19" spans="1:11" ht="15" customHeight="1">
      <c r="A19" s="13">
        <v>16</v>
      </c>
      <c r="B19" s="27"/>
      <c r="C19" s="18"/>
      <c r="D19" s="24" t="s">
        <v>10</v>
      </c>
      <c r="E19" s="5"/>
      <c r="F19" s="5"/>
      <c r="G19" s="3">
        <v>25</v>
      </c>
      <c r="H19" s="3">
        <f t="shared" ref="H19:H25" si="4">G19*10</f>
        <v>250</v>
      </c>
      <c r="I19" s="13">
        <f t="shared" si="1"/>
        <v>4000</v>
      </c>
      <c r="J19" s="3" t="str">
        <f t="shared" si="2"/>
        <v>fft_16.txt</v>
      </c>
      <c r="K19" s="13"/>
    </row>
    <row r="20" spans="1:11" ht="15" customHeight="1">
      <c r="A20" s="13">
        <v>17</v>
      </c>
      <c r="B20" s="27"/>
      <c r="C20" s="18" t="s">
        <v>26</v>
      </c>
      <c r="D20" s="23" t="s">
        <v>12</v>
      </c>
      <c r="E20" s="5"/>
      <c r="F20" s="5"/>
      <c r="G20" s="3">
        <v>25</v>
      </c>
      <c r="H20" s="3">
        <f t="shared" si="4"/>
        <v>250</v>
      </c>
      <c r="I20" s="13">
        <f t="shared" si="1"/>
        <v>4250</v>
      </c>
      <c r="J20" s="3" t="str">
        <f t="shared" si="2"/>
        <v>fft_17.txt</v>
      </c>
      <c r="K20" s="13"/>
    </row>
    <row r="21" spans="1:11" ht="15" customHeight="1">
      <c r="A21" s="13">
        <v>18</v>
      </c>
      <c r="B21" s="27"/>
      <c r="C21" s="18"/>
      <c r="D21" s="23"/>
      <c r="E21" s="5"/>
      <c r="F21" s="5"/>
      <c r="G21" s="3">
        <v>25</v>
      </c>
      <c r="H21" s="3">
        <f t="shared" si="4"/>
        <v>250</v>
      </c>
      <c r="I21" s="13">
        <f t="shared" si="1"/>
        <v>4500</v>
      </c>
      <c r="J21" s="3" t="str">
        <f t="shared" si="2"/>
        <v>fft_18.txt</v>
      </c>
      <c r="K21" s="13"/>
    </row>
    <row r="22" spans="1:11" ht="15" customHeight="1">
      <c r="A22" s="13">
        <v>19</v>
      </c>
      <c r="B22" s="27"/>
      <c r="C22" s="18"/>
      <c r="D22" s="23"/>
      <c r="E22" s="5"/>
      <c r="F22" s="5"/>
      <c r="G22" s="3">
        <v>25</v>
      </c>
      <c r="H22" s="3">
        <f t="shared" si="4"/>
        <v>250</v>
      </c>
      <c r="I22" s="13">
        <f t="shared" si="1"/>
        <v>4750</v>
      </c>
      <c r="J22" s="3" t="str">
        <f t="shared" si="2"/>
        <v>fft_19.txt</v>
      </c>
      <c r="K22" s="13"/>
    </row>
    <row r="23" spans="1:11" ht="15" customHeight="1">
      <c r="A23" s="13">
        <v>20</v>
      </c>
      <c r="B23" s="27"/>
      <c r="C23" s="18"/>
      <c r="D23" s="23"/>
      <c r="E23" s="5"/>
      <c r="F23" s="5"/>
      <c r="G23" s="3">
        <v>25</v>
      </c>
      <c r="H23" s="3">
        <f t="shared" si="4"/>
        <v>250</v>
      </c>
      <c r="I23" s="13">
        <f t="shared" si="1"/>
        <v>5000</v>
      </c>
      <c r="J23" s="3" t="str">
        <f t="shared" si="2"/>
        <v>fft_20.txt</v>
      </c>
      <c r="K23" s="13"/>
    </row>
    <row r="24" spans="1:11" ht="15" customHeight="1">
      <c r="A24" s="13">
        <v>21</v>
      </c>
      <c r="B24" s="27"/>
      <c r="C24" s="18"/>
      <c r="D24" s="23" t="s">
        <v>10</v>
      </c>
      <c r="E24" s="5"/>
      <c r="F24" s="5"/>
      <c r="G24" s="3">
        <v>25</v>
      </c>
      <c r="H24" s="3">
        <f t="shared" si="4"/>
        <v>250</v>
      </c>
      <c r="I24" s="13">
        <f t="shared" si="1"/>
        <v>5250</v>
      </c>
      <c r="J24" s="3" t="str">
        <f t="shared" si="2"/>
        <v>fft_21.txt</v>
      </c>
      <c r="K24" s="13"/>
    </row>
    <row r="25" spans="1:11" ht="15" customHeight="1">
      <c r="A25" s="13">
        <v>22</v>
      </c>
      <c r="B25" s="27"/>
      <c r="C25" s="18"/>
      <c r="D25" s="23"/>
      <c r="E25" s="5"/>
      <c r="F25" s="5"/>
      <c r="G25" s="3">
        <v>25</v>
      </c>
      <c r="H25" s="3">
        <f t="shared" si="4"/>
        <v>250</v>
      </c>
      <c r="I25" s="13">
        <f t="shared" si="1"/>
        <v>5500</v>
      </c>
      <c r="J25" s="3" t="str">
        <f t="shared" si="2"/>
        <v>fft_22.txt</v>
      </c>
      <c r="K25" s="13"/>
    </row>
    <row r="26" spans="1:11" ht="15" customHeight="1">
      <c r="A26" s="13">
        <v>23</v>
      </c>
      <c r="B26" s="27"/>
      <c r="C26" s="18"/>
      <c r="D26" s="23"/>
      <c r="E26" s="5"/>
      <c r="F26" s="5"/>
      <c r="G26" s="3">
        <v>25</v>
      </c>
      <c r="H26" s="3">
        <f>G26*10</f>
        <v>250</v>
      </c>
      <c r="I26" s="13">
        <f t="shared" si="1"/>
        <v>5750</v>
      </c>
      <c r="J26" s="3" t="str">
        <f t="shared" si="2"/>
        <v>fft_23.txt</v>
      </c>
      <c r="K26" s="13"/>
    </row>
    <row r="27" spans="1:11" ht="15" customHeight="1">
      <c r="A27" s="13">
        <v>24</v>
      </c>
      <c r="B27" s="27"/>
      <c r="C27" s="18"/>
      <c r="D27" s="23"/>
      <c r="E27" s="5"/>
      <c r="F27" s="5"/>
      <c r="G27" s="3">
        <v>25</v>
      </c>
      <c r="H27" s="3">
        <f t="shared" ref="H27:H33" si="5">G27*10</f>
        <v>250</v>
      </c>
      <c r="I27" s="13">
        <f t="shared" si="1"/>
        <v>6000</v>
      </c>
      <c r="J27" s="3" t="str">
        <f t="shared" si="2"/>
        <v>fft_24.txt</v>
      </c>
      <c r="K27" s="13"/>
    </row>
    <row r="28" spans="1:11" ht="15" customHeight="1">
      <c r="A28" s="13">
        <v>25</v>
      </c>
      <c r="B28" s="27"/>
      <c r="C28" s="18" t="s">
        <v>25</v>
      </c>
      <c r="D28" s="24" t="s">
        <v>12</v>
      </c>
      <c r="E28" s="5"/>
      <c r="F28" s="5"/>
      <c r="G28" s="3">
        <v>25</v>
      </c>
      <c r="H28" s="3">
        <f t="shared" si="5"/>
        <v>250</v>
      </c>
      <c r="I28" s="13">
        <f t="shared" si="1"/>
        <v>6250</v>
      </c>
      <c r="J28" s="3"/>
      <c r="K28" s="13"/>
    </row>
    <row r="29" spans="1:11" ht="15" customHeight="1">
      <c r="A29" s="13">
        <v>26</v>
      </c>
      <c r="B29" s="27"/>
      <c r="C29" s="18"/>
      <c r="D29" s="24" t="s">
        <v>10</v>
      </c>
      <c r="E29" s="5"/>
      <c r="F29" s="5"/>
      <c r="G29" s="3">
        <v>25</v>
      </c>
      <c r="H29" s="3">
        <f t="shared" si="5"/>
        <v>250</v>
      </c>
      <c r="I29" s="13">
        <f t="shared" si="1"/>
        <v>6500</v>
      </c>
      <c r="J29" s="3"/>
      <c r="K29" s="13"/>
    </row>
    <row r="30" spans="1:11" ht="15" customHeight="1">
      <c r="A30" s="13">
        <v>27</v>
      </c>
      <c r="B30" s="27"/>
      <c r="C30" s="18"/>
      <c r="D30" s="24" t="s">
        <v>12</v>
      </c>
      <c r="E30" s="5"/>
      <c r="F30" s="5"/>
      <c r="G30" s="3">
        <v>25</v>
      </c>
      <c r="H30" s="3">
        <f t="shared" si="5"/>
        <v>250</v>
      </c>
      <c r="I30" s="13">
        <f t="shared" si="1"/>
        <v>6750</v>
      </c>
      <c r="J30" s="3"/>
      <c r="K30" s="13"/>
    </row>
    <row r="31" spans="1:11" ht="15" customHeight="1">
      <c r="A31" s="13">
        <v>28</v>
      </c>
      <c r="B31" s="27"/>
      <c r="C31" s="18"/>
      <c r="D31" s="24" t="s">
        <v>10</v>
      </c>
      <c r="E31" s="5"/>
      <c r="F31" s="5"/>
      <c r="G31" s="3">
        <v>25</v>
      </c>
      <c r="H31" s="3">
        <f t="shared" si="5"/>
        <v>250</v>
      </c>
      <c r="I31" s="13">
        <f t="shared" si="1"/>
        <v>7000</v>
      </c>
      <c r="J31" s="3"/>
      <c r="K31" s="13"/>
    </row>
    <row r="32" spans="1:11" ht="15" customHeight="1">
      <c r="A32" s="13">
        <v>29</v>
      </c>
      <c r="B32" s="27"/>
      <c r="C32" s="18"/>
      <c r="D32" s="24" t="s">
        <v>12</v>
      </c>
      <c r="E32" s="5"/>
      <c r="F32" s="5"/>
      <c r="G32" s="3">
        <v>25</v>
      </c>
      <c r="H32" s="3">
        <f t="shared" si="5"/>
        <v>250</v>
      </c>
      <c r="I32" s="13">
        <f t="shared" si="1"/>
        <v>7250</v>
      </c>
      <c r="J32" s="3"/>
      <c r="K32" s="13"/>
    </row>
    <row r="33" spans="1:11" ht="15" customHeight="1">
      <c r="A33" s="13">
        <v>30</v>
      </c>
      <c r="B33" s="27"/>
      <c r="C33" s="18"/>
      <c r="D33" s="24" t="s">
        <v>10</v>
      </c>
      <c r="E33" s="5"/>
      <c r="F33" s="5"/>
      <c r="G33" s="3">
        <v>25</v>
      </c>
      <c r="H33" s="3">
        <f t="shared" si="5"/>
        <v>250</v>
      </c>
      <c r="I33" s="13">
        <f t="shared" si="1"/>
        <v>7500</v>
      </c>
      <c r="J33" s="3"/>
      <c r="K33" s="13"/>
    </row>
    <row r="34" spans="1:11" ht="15" customHeight="1">
      <c r="A34" s="13">
        <v>31</v>
      </c>
      <c r="B34" s="27"/>
      <c r="C34" s="18"/>
      <c r="D34" s="24" t="s">
        <v>12</v>
      </c>
      <c r="E34" s="5"/>
      <c r="F34" s="5"/>
      <c r="G34" s="3">
        <v>25</v>
      </c>
      <c r="H34" s="3">
        <f>G34*10</f>
        <v>250</v>
      </c>
      <c r="I34" s="13">
        <f t="shared" si="1"/>
        <v>7750</v>
      </c>
      <c r="J34" s="3"/>
      <c r="K34" s="13"/>
    </row>
    <row r="35" spans="1:11" ht="15" customHeight="1">
      <c r="A35" s="13">
        <v>32</v>
      </c>
      <c r="B35" s="27"/>
      <c r="C35" s="18"/>
      <c r="D35" s="24" t="s">
        <v>10</v>
      </c>
      <c r="E35" s="5"/>
      <c r="F35" s="5"/>
      <c r="G35" s="3">
        <v>25</v>
      </c>
      <c r="H35" s="3">
        <f t="shared" ref="H35:H41" si="6">G35*10</f>
        <v>250</v>
      </c>
      <c r="I35" s="13">
        <f t="shared" si="1"/>
        <v>8000</v>
      </c>
      <c r="J35" s="3"/>
      <c r="K35" s="13"/>
    </row>
    <row r="36" spans="1:11" ht="15" customHeight="1">
      <c r="A36" s="13">
        <v>33</v>
      </c>
      <c r="B36" s="27"/>
      <c r="C36" s="18" t="s">
        <v>28</v>
      </c>
      <c r="D36" s="23" t="s">
        <v>12</v>
      </c>
      <c r="E36" s="5"/>
      <c r="F36" s="5"/>
      <c r="G36" s="3">
        <v>25</v>
      </c>
      <c r="H36" s="3">
        <f t="shared" si="6"/>
        <v>250</v>
      </c>
      <c r="I36" s="13">
        <f t="shared" ref="I36:I67" si="7">A36*H36</f>
        <v>8250</v>
      </c>
      <c r="J36" s="3"/>
      <c r="K36" s="13"/>
    </row>
    <row r="37" spans="1:11" ht="15" customHeight="1">
      <c r="A37" s="13">
        <v>34</v>
      </c>
      <c r="B37" s="27"/>
      <c r="C37" s="18"/>
      <c r="D37" s="23"/>
      <c r="E37" s="5"/>
      <c r="F37" s="5"/>
      <c r="G37" s="3">
        <v>25</v>
      </c>
      <c r="H37" s="3">
        <f t="shared" si="6"/>
        <v>250</v>
      </c>
      <c r="I37" s="13">
        <f t="shared" si="7"/>
        <v>8500</v>
      </c>
      <c r="J37" s="3"/>
      <c r="K37" s="13"/>
    </row>
    <row r="38" spans="1:11" ht="15" customHeight="1">
      <c r="A38" s="13">
        <v>35</v>
      </c>
      <c r="B38" s="27"/>
      <c r="C38" s="18"/>
      <c r="D38" s="23"/>
      <c r="E38" s="5"/>
      <c r="F38" s="5"/>
      <c r="G38" s="3">
        <v>25</v>
      </c>
      <c r="H38" s="3">
        <f t="shared" si="6"/>
        <v>250</v>
      </c>
      <c r="I38" s="13">
        <f t="shared" si="7"/>
        <v>8750</v>
      </c>
      <c r="J38" s="3"/>
      <c r="K38" s="13"/>
    </row>
    <row r="39" spans="1:11" ht="15" customHeight="1">
      <c r="A39" s="13">
        <v>36</v>
      </c>
      <c r="B39" s="27"/>
      <c r="C39" s="18"/>
      <c r="D39" s="23"/>
      <c r="E39" s="5"/>
      <c r="F39" s="5"/>
      <c r="G39" s="3">
        <v>25</v>
      </c>
      <c r="H39" s="3">
        <f t="shared" si="6"/>
        <v>250</v>
      </c>
      <c r="I39" s="13">
        <f t="shared" si="7"/>
        <v>9000</v>
      </c>
      <c r="J39" s="3"/>
      <c r="K39" s="13"/>
    </row>
    <row r="40" spans="1:11" ht="15" customHeight="1">
      <c r="A40" s="13">
        <v>37</v>
      </c>
      <c r="B40" s="27"/>
      <c r="C40" s="18"/>
      <c r="D40" s="23" t="s">
        <v>10</v>
      </c>
      <c r="E40" s="5"/>
      <c r="F40" s="5"/>
      <c r="G40" s="3">
        <v>25</v>
      </c>
      <c r="H40" s="3">
        <f t="shared" si="6"/>
        <v>250</v>
      </c>
      <c r="I40" s="13">
        <f t="shared" si="7"/>
        <v>9250</v>
      </c>
      <c r="J40" s="3"/>
      <c r="K40" s="13"/>
    </row>
    <row r="41" spans="1:11" ht="15" customHeight="1">
      <c r="A41" s="13">
        <v>38</v>
      </c>
      <c r="B41" s="27"/>
      <c r="C41" s="18"/>
      <c r="D41" s="23"/>
      <c r="E41" s="5"/>
      <c r="F41" s="5"/>
      <c r="G41" s="3">
        <v>25</v>
      </c>
      <c r="H41" s="3">
        <f t="shared" si="6"/>
        <v>250</v>
      </c>
      <c r="I41" s="13">
        <f t="shared" si="7"/>
        <v>9500</v>
      </c>
      <c r="J41" s="3"/>
      <c r="K41" s="13"/>
    </row>
    <row r="42" spans="1:11" ht="15" customHeight="1">
      <c r="A42" s="13">
        <v>39</v>
      </c>
      <c r="B42" s="27"/>
      <c r="C42" s="18"/>
      <c r="D42" s="23"/>
      <c r="E42" s="5"/>
      <c r="F42" s="5"/>
      <c r="G42" s="3">
        <v>25</v>
      </c>
      <c r="H42" s="3">
        <f>G42*10</f>
        <v>250</v>
      </c>
      <c r="I42" s="13">
        <f t="shared" si="7"/>
        <v>9750</v>
      </c>
      <c r="J42" s="3"/>
      <c r="K42" s="13"/>
    </row>
    <row r="43" spans="1:11" ht="15" customHeight="1">
      <c r="A43" s="13">
        <v>40</v>
      </c>
      <c r="B43" s="27"/>
      <c r="C43" s="18"/>
      <c r="D43" s="23"/>
      <c r="E43" s="5"/>
      <c r="F43" s="5"/>
      <c r="G43" s="3">
        <v>25</v>
      </c>
      <c r="H43" s="3">
        <f t="shared" ref="H43:H49" si="8">G43*10</f>
        <v>250</v>
      </c>
      <c r="I43" s="13">
        <f t="shared" si="7"/>
        <v>10000</v>
      </c>
      <c r="J43" s="3"/>
      <c r="K43" s="13"/>
    </row>
    <row r="44" spans="1:11" ht="15" customHeight="1">
      <c r="A44" s="13">
        <v>41</v>
      </c>
      <c r="B44" s="27"/>
      <c r="C44" s="18" t="s">
        <v>29</v>
      </c>
      <c r="D44" s="24" t="s">
        <v>12</v>
      </c>
      <c r="E44" s="5"/>
      <c r="F44" s="5"/>
      <c r="G44" s="3">
        <v>25</v>
      </c>
      <c r="H44" s="3">
        <f t="shared" si="8"/>
        <v>250</v>
      </c>
      <c r="I44" s="13">
        <f t="shared" si="7"/>
        <v>10250</v>
      </c>
      <c r="J44" s="3"/>
      <c r="K44" s="13"/>
    </row>
    <row r="45" spans="1:11" ht="15" customHeight="1">
      <c r="A45" s="13">
        <v>42</v>
      </c>
      <c r="B45" s="27"/>
      <c r="C45" s="18"/>
      <c r="D45" s="24" t="s">
        <v>10</v>
      </c>
      <c r="E45" s="5"/>
      <c r="F45" s="5"/>
      <c r="G45" s="3">
        <v>25</v>
      </c>
      <c r="H45" s="3">
        <f t="shared" si="8"/>
        <v>250</v>
      </c>
      <c r="I45" s="13">
        <f t="shared" si="7"/>
        <v>10500</v>
      </c>
      <c r="J45" s="3"/>
      <c r="K45" s="13"/>
    </row>
    <row r="46" spans="1:11" ht="15" customHeight="1">
      <c r="A46" s="13">
        <v>43</v>
      </c>
      <c r="B46" s="27"/>
      <c r="C46" s="18"/>
      <c r="D46" s="24" t="s">
        <v>12</v>
      </c>
      <c r="E46" s="5"/>
      <c r="F46" s="5"/>
      <c r="G46" s="3">
        <v>25</v>
      </c>
      <c r="H46" s="3">
        <f t="shared" si="8"/>
        <v>250</v>
      </c>
      <c r="I46" s="13">
        <f t="shared" si="7"/>
        <v>10750</v>
      </c>
      <c r="J46" s="3"/>
      <c r="K46" s="13"/>
    </row>
    <row r="47" spans="1:11" ht="15" customHeight="1">
      <c r="A47" s="13">
        <v>44</v>
      </c>
      <c r="B47" s="27"/>
      <c r="C47" s="18"/>
      <c r="D47" s="24" t="s">
        <v>10</v>
      </c>
      <c r="E47" s="5"/>
      <c r="F47" s="5"/>
      <c r="G47" s="3">
        <v>25</v>
      </c>
      <c r="H47" s="3">
        <f t="shared" si="8"/>
        <v>250</v>
      </c>
      <c r="I47" s="13">
        <f t="shared" si="7"/>
        <v>11000</v>
      </c>
      <c r="J47" s="3"/>
      <c r="K47" s="13"/>
    </row>
    <row r="48" spans="1:11" ht="15" customHeight="1">
      <c r="A48" s="13">
        <v>45</v>
      </c>
      <c r="B48" s="27"/>
      <c r="C48" s="18"/>
      <c r="D48" s="24" t="s">
        <v>12</v>
      </c>
      <c r="E48" s="5"/>
      <c r="F48" s="5"/>
      <c r="G48" s="3">
        <v>25</v>
      </c>
      <c r="H48" s="3">
        <f t="shared" si="8"/>
        <v>250</v>
      </c>
      <c r="I48" s="13">
        <f t="shared" si="7"/>
        <v>11250</v>
      </c>
      <c r="J48" s="3"/>
      <c r="K48" s="13"/>
    </row>
    <row r="49" spans="1:11" ht="15" customHeight="1">
      <c r="A49" s="13">
        <v>46</v>
      </c>
      <c r="B49" s="27"/>
      <c r="C49" s="18"/>
      <c r="D49" s="24" t="s">
        <v>10</v>
      </c>
      <c r="E49" s="5"/>
      <c r="F49" s="5"/>
      <c r="G49" s="3">
        <v>25</v>
      </c>
      <c r="H49" s="3">
        <f t="shared" si="8"/>
        <v>250</v>
      </c>
      <c r="I49" s="13">
        <f t="shared" si="7"/>
        <v>11500</v>
      </c>
      <c r="J49" s="3"/>
      <c r="K49" s="13"/>
    </row>
    <row r="50" spans="1:11" ht="15" customHeight="1">
      <c r="A50" s="13">
        <v>47</v>
      </c>
      <c r="B50" s="27"/>
      <c r="C50" s="18"/>
      <c r="D50" s="24" t="s">
        <v>12</v>
      </c>
      <c r="E50" s="5"/>
      <c r="F50" s="5"/>
      <c r="G50" s="3">
        <v>25</v>
      </c>
      <c r="H50" s="3">
        <f>G50*10</f>
        <v>250</v>
      </c>
      <c r="I50" s="13">
        <f t="shared" si="7"/>
        <v>11750</v>
      </c>
      <c r="J50" s="3"/>
      <c r="K50" s="13"/>
    </row>
    <row r="51" spans="1:11" ht="15" customHeight="1">
      <c r="A51" s="13">
        <v>48</v>
      </c>
      <c r="B51" s="27"/>
      <c r="C51" s="18"/>
      <c r="D51" s="24" t="s">
        <v>10</v>
      </c>
      <c r="E51" s="5"/>
      <c r="F51" s="5"/>
      <c r="G51" s="3">
        <v>25</v>
      </c>
      <c r="H51" s="3">
        <f t="shared" ref="H51:H57" si="9">G51*10</f>
        <v>250</v>
      </c>
      <c r="I51" s="13">
        <f t="shared" si="7"/>
        <v>12000</v>
      </c>
      <c r="J51" s="3"/>
      <c r="K51" s="13"/>
    </row>
    <row r="52" spans="1:11" ht="15" customHeight="1">
      <c r="A52" s="13">
        <v>49</v>
      </c>
      <c r="B52" s="27"/>
      <c r="C52" s="18" t="s">
        <v>30</v>
      </c>
      <c r="D52" s="23" t="s">
        <v>12</v>
      </c>
      <c r="E52" s="5"/>
      <c r="F52" s="5"/>
      <c r="G52" s="3">
        <v>25</v>
      </c>
      <c r="H52" s="3">
        <f t="shared" si="9"/>
        <v>250</v>
      </c>
      <c r="I52" s="13">
        <f t="shared" si="7"/>
        <v>12250</v>
      </c>
      <c r="J52" s="3"/>
      <c r="K52" s="13"/>
    </row>
    <row r="53" spans="1:11" ht="15" customHeight="1">
      <c r="A53" s="13">
        <v>50</v>
      </c>
      <c r="B53" s="27"/>
      <c r="C53" s="18"/>
      <c r="D53" s="23"/>
      <c r="E53" s="5"/>
      <c r="F53" s="5"/>
      <c r="G53" s="3">
        <v>25</v>
      </c>
      <c r="H53" s="3">
        <f t="shared" si="9"/>
        <v>250</v>
      </c>
      <c r="I53" s="13">
        <f t="shared" si="7"/>
        <v>12500</v>
      </c>
      <c r="J53" s="3"/>
      <c r="K53" s="13"/>
    </row>
    <row r="54" spans="1:11" ht="15" customHeight="1">
      <c r="A54" s="13">
        <v>51</v>
      </c>
      <c r="B54" s="27"/>
      <c r="C54" s="18"/>
      <c r="D54" s="23"/>
      <c r="E54" s="5"/>
      <c r="F54" s="5"/>
      <c r="G54" s="3">
        <v>25</v>
      </c>
      <c r="H54" s="3">
        <f t="shared" si="9"/>
        <v>250</v>
      </c>
      <c r="I54" s="13">
        <f t="shared" si="7"/>
        <v>12750</v>
      </c>
      <c r="J54" s="3"/>
      <c r="K54" s="13"/>
    </row>
    <row r="55" spans="1:11" ht="15" customHeight="1">
      <c r="A55" s="13">
        <v>52</v>
      </c>
      <c r="B55" s="27"/>
      <c r="C55" s="18"/>
      <c r="D55" s="23"/>
      <c r="E55" s="5"/>
      <c r="F55" s="5"/>
      <c r="G55" s="3">
        <v>25</v>
      </c>
      <c r="H55" s="3">
        <f t="shared" si="9"/>
        <v>250</v>
      </c>
      <c r="I55" s="13">
        <f t="shared" si="7"/>
        <v>13000</v>
      </c>
      <c r="J55" s="3"/>
      <c r="K55" s="13"/>
    </row>
    <row r="56" spans="1:11" ht="15" customHeight="1">
      <c r="A56" s="13">
        <v>53</v>
      </c>
      <c r="B56" s="27"/>
      <c r="C56" s="18"/>
      <c r="D56" s="23" t="s">
        <v>10</v>
      </c>
      <c r="E56" s="5"/>
      <c r="F56" s="5"/>
      <c r="G56" s="3">
        <v>25</v>
      </c>
      <c r="H56" s="3">
        <f t="shared" si="9"/>
        <v>250</v>
      </c>
      <c r="I56" s="13">
        <f t="shared" si="7"/>
        <v>13250</v>
      </c>
      <c r="J56" s="3"/>
      <c r="K56" s="13"/>
    </row>
    <row r="57" spans="1:11" ht="15" customHeight="1">
      <c r="A57" s="13">
        <v>54</v>
      </c>
      <c r="B57" s="27"/>
      <c r="C57" s="18"/>
      <c r="D57" s="23"/>
      <c r="E57" s="5"/>
      <c r="F57" s="5"/>
      <c r="G57" s="3">
        <v>25</v>
      </c>
      <c r="H57" s="3">
        <f t="shared" si="9"/>
        <v>250</v>
      </c>
      <c r="I57" s="13">
        <f t="shared" si="7"/>
        <v>13500</v>
      </c>
      <c r="J57" s="3"/>
      <c r="K57" s="13"/>
    </row>
    <row r="58" spans="1:11" ht="15" customHeight="1">
      <c r="A58" s="13">
        <v>55</v>
      </c>
      <c r="B58" s="27"/>
      <c r="C58" s="18"/>
      <c r="D58" s="23"/>
      <c r="E58" s="5"/>
      <c r="F58" s="5"/>
      <c r="G58" s="3">
        <v>25</v>
      </c>
      <c r="H58" s="3">
        <f>G58*10</f>
        <v>250</v>
      </c>
      <c r="I58" s="13">
        <f t="shared" si="7"/>
        <v>13750</v>
      </c>
      <c r="J58" s="3"/>
      <c r="K58" s="13"/>
    </row>
    <row r="59" spans="1:11" ht="15" customHeight="1">
      <c r="A59" s="13">
        <v>56</v>
      </c>
      <c r="B59" s="27"/>
      <c r="C59" s="18"/>
      <c r="D59" s="23"/>
      <c r="E59" s="5"/>
      <c r="F59" s="5"/>
      <c r="G59" s="3">
        <v>25</v>
      </c>
      <c r="H59" s="3">
        <f t="shared" ref="H59:H65" si="10">G59*10</f>
        <v>250</v>
      </c>
      <c r="I59" s="13">
        <f t="shared" si="7"/>
        <v>14000</v>
      </c>
      <c r="J59" s="3"/>
      <c r="K59" s="13"/>
    </row>
    <row r="60" spans="1:11" ht="15" customHeight="1">
      <c r="A60" s="13">
        <v>57</v>
      </c>
      <c r="B60" s="27"/>
      <c r="C60" s="18" t="s">
        <v>31</v>
      </c>
      <c r="D60" s="23" t="s">
        <v>12</v>
      </c>
      <c r="E60" s="5"/>
      <c r="F60" s="5"/>
      <c r="G60" s="3">
        <v>25</v>
      </c>
      <c r="H60" s="3">
        <f t="shared" si="10"/>
        <v>250</v>
      </c>
      <c r="I60" s="13">
        <f t="shared" si="7"/>
        <v>14250</v>
      </c>
      <c r="J60" s="3"/>
      <c r="K60" s="13"/>
    </row>
    <row r="61" spans="1:11" ht="15" customHeight="1">
      <c r="A61" s="13">
        <v>58</v>
      </c>
      <c r="B61" s="27"/>
      <c r="C61" s="18"/>
      <c r="D61" s="23"/>
      <c r="E61" s="5"/>
      <c r="F61" s="5"/>
      <c r="G61" s="3">
        <v>25</v>
      </c>
      <c r="H61" s="3">
        <f t="shared" si="10"/>
        <v>250</v>
      </c>
      <c r="I61" s="13">
        <f t="shared" si="7"/>
        <v>14500</v>
      </c>
      <c r="J61" s="3"/>
      <c r="K61" s="13"/>
    </row>
    <row r="62" spans="1:11" ht="15" customHeight="1">
      <c r="A62" s="13">
        <v>59</v>
      </c>
      <c r="B62" s="27"/>
      <c r="C62" s="18"/>
      <c r="D62" s="23"/>
      <c r="E62" s="5"/>
      <c r="F62" s="5"/>
      <c r="G62" s="3">
        <v>25</v>
      </c>
      <c r="H62" s="3">
        <f t="shared" si="10"/>
        <v>250</v>
      </c>
      <c r="I62" s="13">
        <f t="shared" si="7"/>
        <v>14750</v>
      </c>
      <c r="J62" s="3"/>
      <c r="K62" s="13"/>
    </row>
    <row r="63" spans="1:11" ht="15" customHeight="1">
      <c r="A63" s="13">
        <v>60</v>
      </c>
      <c r="B63" s="27"/>
      <c r="C63" s="18"/>
      <c r="D63" s="23"/>
      <c r="E63" s="5"/>
      <c r="F63" s="5"/>
      <c r="G63" s="3">
        <v>25</v>
      </c>
      <c r="H63" s="3">
        <f t="shared" si="10"/>
        <v>250</v>
      </c>
      <c r="I63" s="13">
        <f t="shared" si="7"/>
        <v>15000</v>
      </c>
      <c r="J63" s="3"/>
      <c r="K63" s="13"/>
    </row>
    <row r="64" spans="1:11" ht="15" customHeight="1">
      <c r="A64" s="13">
        <v>61</v>
      </c>
      <c r="B64" s="27"/>
      <c r="C64" s="18"/>
      <c r="D64" s="23" t="s">
        <v>10</v>
      </c>
      <c r="E64" s="5"/>
      <c r="F64" s="5"/>
      <c r="G64" s="3">
        <v>25</v>
      </c>
      <c r="H64" s="3">
        <f t="shared" si="10"/>
        <v>250</v>
      </c>
      <c r="I64" s="13">
        <f t="shared" si="7"/>
        <v>15250</v>
      </c>
      <c r="J64" s="3"/>
      <c r="K64" s="13"/>
    </row>
    <row r="65" spans="1:11" ht="15" customHeight="1">
      <c r="A65" s="13">
        <v>62</v>
      </c>
      <c r="B65" s="27"/>
      <c r="C65" s="18"/>
      <c r="D65" s="23"/>
      <c r="E65" s="5"/>
      <c r="F65" s="5"/>
      <c r="G65" s="3">
        <v>25</v>
      </c>
      <c r="H65" s="3">
        <f t="shared" si="10"/>
        <v>250</v>
      </c>
      <c r="I65" s="13">
        <f t="shared" si="7"/>
        <v>15500</v>
      </c>
      <c r="J65" s="3"/>
      <c r="K65" s="13"/>
    </row>
    <row r="66" spans="1:11" ht="15" customHeight="1">
      <c r="A66" s="13">
        <v>63</v>
      </c>
      <c r="B66" s="27"/>
      <c r="C66" s="18"/>
      <c r="D66" s="23"/>
      <c r="E66" s="5"/>
      <c r="F66" s="5"/>
      <c r="G66" s="3">
        <v>25</v>
      </c>
      <c r="H66" s="3">
        <f>G66*10</f>
        <v>250</v>
      </c>
      <c r="I66" s="13">
        <f t="shared" si="7"/>
        <v>15750</v>
      </c>
      <c r="J66" s="3"/>
      <c r="K66" s="13"/>
    </row>
    <row r="67" spans="1:11" ht="15" customHeight="1">
      <c r="A67" s="13">
        <v>64</v>
      </c>
      <c r="B67" s="27"/>
      <c r="C67" s="18"/>
      <c r="D67" s="23"/>
      <c r="E67" s="5"/>
      <c r="F67" s="5"/>
      <c r="G67" s="3">
        <v>25</v>
      </c>
      <c r="H67" s="3">
        <f t="shared" ref="H67:H73" si="11">G67*10</f>
        <v>250</v>
      </c>
      <c r="I67" s="13">
        <f t="shared" si="7"/>
        <v>16000</v>
      </c>
      <c r="J67" s="3"/>
      <c r="K67" s="13"/>
    </row>
    <row r="68" spans="1:11" ht="15" customHeight="1">
      <c r="A68" s="13">
        <v>65</v>
      </c>
      <c r="B68" s="27"/>
      <c r="C68" s="18" t="s">
        <v>32</v>
      </c>
      <c r="D68" s="23" t="s">
        <v>12</v>
      </c>
      <c r="E68" s="5"/>
      <c r="F68" s="5"/>
      <c r="G68" s="3">
        <v>25</v>
      </c>
      <c r="H68" s="3">
        <f t="shared" si="11"/>
        <v>250</v>
      </c>
      <c r="I68" s="13">
        <f t="shared" ref="I68:I99" si="12">A68*H68</f>
        <v>16250</v>
      </c>
      <c r="J68" s="3"/>
      <c r="K68" s="13"/>
    </row>
    <row r="69" spans="1:11" ht="15" customHeight="1">
      <c r="A69" s="13">
        <v>66</v>
      </c>
      <c r="B69" s="27"/>
      <c r="C69" s="18"/>
      <c r="D69" s="23"/>
      <c r="E69" s="5"/>
      <c r="F69" s="5"/>
      <c r="G69" s="3">
        <v>25</v>
      </c>
      <c r="H69" s="3">
        <f t="shared" si="11"/>
        <v>250</v>
      </c>
      <c r="I69" s="13">
        <f t="shared" si="12"/>
        <v>16500</v>
      </c>
      <c r="J69" s="3"/>
      <c r="K69" s="13"/>
    </row>
    <row r="70" spans="1:11" ht="15" customHeight="1">
      <c r="A70" s="13">
        <v>67</v>
      </c>
      <c r="B70" s="27"/>
      <c r="C70" s="18"/>
      <c r="D70" s="23"/>
      <c r="E70" s="5"/>
      <c r="F70" s="5"/>
      <c r="G70" s="3">
        <v>25</v>
      </c>
      <c r="H70" s="3">
        <f t="shared" si="11"/>
        <v>250</v>
      </c>
      <c r="I70" s="13">
        <f t="shared" si="12"/>
        <v>16750</v>
      </c>
      <c r="J70" s="3"/>
      <c r="K70" s="13"/>
    </row>
    <row r="71" spans="1:11" ht="15" customHeight="1">
      <c r="A71" s="13">
        <v>68</v>
      </c>
      <c r="B71" s="27"/>
      <c r="C71" s="18"/>
      <c r="D71" s="23"/>
      <c r="E71" s="5"/>
      <c r="F71" s="5"/>
      <c r="G71" s="3">
        <v>25</v>
      </c>
      <c r="H71" s="3">
        <f t="shared" si="11"/>
        <v>250</v>
      </c>
      <c r="I71" s="13">
        <f t="shared" si="12"/>
        <v>17000</v>
      </c>
      <c r="J71" s="3"/>
      <c r="K71" s="13"/>
    </row>
    <row r="72" spans="1:11" ht="15" customHeight="1">
      <c r="A72" s="13">
        <v>69</v>
      </c>
      <c r="B72" s="27"/>
      <c r="C72" s="18"/>
      <c r="D72" s="23" t="s">
        <v>10</v>
      </c>
      <c r="E72" s="5"/>
      <c r="F72" s="5"/>
      <c r="G72" s="3">
        <v>25</v>
      </c>
      <c r="H72" s="3">
        <f t="shared" si="11"/>
        <v>250</v>
      </c>
      <c r="I72" s="13">
        <f t="shared" si="12"/>
        <v>17250</v>
      </c>
      <c r="J72" s="3"/>
      <c r="K72" s="13"/>
    </row>
    <row r="73" spans="1:11" ht="15" customHeight="1">
      <c r="A73" s="13">
        <v>70</v>
      </c>
      <c r="B73" s="27"/>
      <c r="C73" s="18"/>
      <c r="D73" s="23"/>
      <c r="E73" s="5"/>
      <c r="F73" s="5"/>
      <c r="G73" s="3">
        <v>25</v>
      </c>
      <c r="H73" s="3">
        <f t="shared" si="11"/>
        <v>250</v>
      </c>
      <c r="I73" s="13">
        <f t="shared" si="12"/>
        <v>17500</v>
      </c>
      <c r="J73" s="3"/>
      <c r="K73" s="13"/>
    </row>
    <row r="74" spans="1:11" ht="15" customHeight="1">
      <c r="A74" s="13">
        <v>71</v>
      </c>
      <c r="B74" s="27"/>
      <c r="C74" s="18"/>
      <c r="D74" s="23"/>
      <c r="E74" s="5"/>
      <c r="F74" s="5"/>
      <c r="G74" s="3">
        <v>25</v>
      </c>
      <c r="H74" s="3">
        <f>G74*10</f>
        <v>250</v>
      </c>
      <c r="I74" s="13">
        <f t="shared" si="12"/>
        <v>17750</v>
      </c>
      <c r="J74" s="3"/>
      <c r="K74" s="13"/>
    </row>
    <row r="75" spans="1:11" ht="15" customHeight="1">
      <c r="A75" s="13">
        <v>72</v>
      </c>
      <c r="B75" s="27"/>
      <c r="C75" s="18"/>
      <c r="D75" s="23"/>
      <c r="E75" s="5"/>
      <c r="F75" s="5"/>
      <c r="G75" s="3">
        <v>25</v>
      </c>
      <c r="H75" s="3">
        <f t="shared" ref="H75:H81" si="13">G75*10</f>
        <v>250</v>
      </c>
      <c r="I75" s="13">
        <f t="shared" si="12"/>
        <v>18000</v>
      </c>
      <c r="J75" s="3"/>
      <c r="K75" s="13"/>
    </row>
    <row r="76" spans="1:11" ht="15" customHeight="1">
      <c r="A76" s="13">
        <v>73</v>
      </c>
      <c r="B76" s="27"/>
      <c r="C76" s="18" t="s">
        <v>33</v>
      </c>
      <c r="D76" s="23" t="s">
        <v>12</v>
      </c>
      <c r="E76" s="5"/>
      <c r="F76" s="5"/>
      <c r="G76" s="3">
        <v>25</v>
      </c>
      <c r="H76" s="3">
        <f t="shared" si="13"/>
        <v>250</v>
      </c>
      <c r="I76" s="13">
        <f t="shared" si="12"/>
        <v>18250</v>
      </c>
      <c r="J76" s="3"/>
      <c r="K76" s="13"/>
    </row>
    <row r="77" spans="1:11" ht="15" customHeight="1">
      <c r="A77" s="13">
        <v>74</v>
      </c>
      <c r="B77" s="27"/>
      <c r="C77" s="18"/>
      <c r="D77" s="23"/>
      <c r="E77" s="5"/>
      <c r="F77" s="5"/>
      <c r="G77" s="3">
        <v>25</v>
      </c>
      <c r="H77" s="3">
        <f t="shared" si="13"/>
        <v>250</v>
      </c>
      <c r="I77" s="13">
        <f t="shared" si="12"/>
        <v>18500</v>
      </c>
      <c r="J77" s="3"/>
      <c r="K77" s="13"/>
    </row>
    <row r="78" spans="1:11" ht="15" customHeight="1">
      <c r="A78" s="13">
        <v>75</v>
      </c>
      <c r="B78" s="27"/>
      <c r="C78" s="18"/>
      <c r="D78" s="23"/>
      <c r="E78" s="5"/>
      <c r="F78" s="5"/>
      <c r="G78" s="3">
        <v>25</v>
      </c>
      <c r="H78" s="3">
        <f t="shared" si="13"/>
        <v>250</v>
      </c>
      <c r="I78" s="13">
        <f t="shared" si="12"/>
        <v>18750</v>
      </c>
      <c r="J78" s="3"/>
      <c r="K78" s="13"/>
    </row>
    <row r="79" spans="1:11" ht="15" customHeight="1">
      <c r="A79" s="13">
        <v>76</v>
      </c>
      <c r="B79" s="27"/>
      <c r="C79" s="18"/>
      <c r="D79" s="23"/>
      <c r="E79" s="5"/>
      <c r="F79" s="5"/>
      <c r="G79" s="3">
        <v>25</v>
      </c>
      <c r="H79" s="3">
        <f t="shared" si="13"/>
        <v>250</v>
      </c>
      <c r="I79" s="13">
        <f t="shared" si="12"/>
        <v>19000</v>
      </c>
      <c r="J79" s="3"/>
      <c r="K79" s="13"/>
    </row>
    <row r="80" spans="1:11" ht="15" customHeight="1">
      <c r="A80" s="13">
        <v>77</v>
      </c>
      <c r="B80" s="27"/>
      <c r="C80" s="18"/>
      <c r="D80" s="23" t="s">
        <v>10</v>
      </c>
      <c r="E80" s="5"/>
      <c r="F80" s="5"/>
      <c r="G80" s="3">
        <v>25</v>
      </c>
      <c r="H80" s="3">
        <f t="shared" si="13"/>
        <v>250</v>
      </c>
      <c r="I80" s="13">
        <f t="shared" si="12"/>
        <v>19250</v>
      </c>
      <c r="J80" s="3"/>
      <c r="K80" s="13"/>
    </row>
    <row r="81" spans="1:11" ht="15" customHeight="1">
      <c r="A81" s="13">
        <v>78</v>
      </c>
      <c r="B81" s="27"/>
      <c r="C81" s="18"/>
      <c r="D81" s="23"/>
      <c r="E81" s="5"/>
      <c r="F81" s="5"/>
      <c r="G81" s="3">
        <v>25</v>
      </c>
      <c r="H81" s="3">
        <f t="shared" si="13"/>
        <v>250</v>
      </c>
      <c r="I81" s="13">
        <f t="shared" si="12"/>
        <v>19500</v>
      </c>
      <c r="J81" s="3"/>
      <c r="K81" s="13"/>
    </row>
    <row r="82" spans="1:11" ht="15" customHeight="1">
      <c r="A82" s="13">
        <v>79</v>
      </c>
      <c r="B82" s="27"/>
      <c r="C82" s="18"/>
      <c r="D82" s="23"/>
      <c r="E82" s="5"/>
      <c r="F82" s="5"/>
      <c r="G82" s="3">
        <v>25</v>
      </c>
      <c r="H82" s="3">
        <f>G82*10</f>
        <v>250</v>
      </c>
      <c r="I82" s="13">
        <f t="shared" si="12"/>
        <v>19750</v>
      </c>
      <c r="J82" s="3"/>
      <c r="K82" s="13"/>
    </row>
    <row r="83" spans="1:11" ht="15" customHeight="1">
      <c r="A83" s="13">
        <v>80</v>
      </c>
      <c r="B83" s="27"/>
      <c r="C83" s="18"/>
      <c r="D83" s="23"/>
      <c r="E83" s="5"/>
      <c r="F83" s="5"/>
      <c r="G83" s="3">
        <v>25</v>
      </c>
      <c r="H83" s="3">
        <f t="shared" ref="H83" si="14">G83*10</f>
        <v>250</v>
      </c>
      <c r="I83" s="13">
        <f t="shared" si="12"/>
        <v>20000</v>
      </c>
      <c r="J83" s="3"/>
      <c r="K83" s="13"/>
    </row>
    <row r="84" spans="1:11" ht="15" customHeight="1">
      <c r="A84" s="13">
        <v>81</v>
      </c>
      <c r="B84" s="27"/>
      <c r="C84" s="18" t="s">
        <v>37</v>
      </c>
      <c r="D84" s="18" t="s">
        <v>12</v>
      </c>
      <c r="E84" s="19" t="s">
        <v>17</v>
      </c>
      <c r="F84" s="14" t="s">
        <v>14</v>
      </c>
      <c r="G84" s="3">
        <v>25</v>
      </c>
      <c r="H84" s="3">
        <f t="shared" si="3"/>
        <v>250</v>
      </c>
      <c r="I84" s="13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3">
        <v>82</v>
      </c>
      <c r="B85" s="27"/>
      <c r="C85" s="18"/>
      <c r="D85" s="18"/>
      <c r="E85" s="19"/>
      <c r="F85" s="14" t="s">
        <v>13</v>
      </c>
      <c r="G85" s="3">
        <v>25</v>
      </c>
      <c r="H85" s="3">
        <f t="shared" si="3"/>
        <v>250</v>
      </c>
      <c r="I85" s="13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3">
        <v>83</v>
      </c>
      <c r="B86" s="27"/>
      <c r="C86" s="18"/>
      <c r="D86" s="18"/>
      <c r="E86" s="19" t="s">
        <v>18</v>
      </c>
      <c r="F86" s="14" t="s">
        <v>14</v>
      </c>
      <c r="G86" s="3">
        <v>25</v>
      </c>
      <c r="H86" s="3">
        <f t="shared" si="3"/>
        <v>250</v>
      </c>
      <c r="I86" s="13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3">
        <v>84</v>
      </c>
      <c r="B87" s="27"/>
      <c r="C87" s="18"/>
      <c r="D87" s="18"/>
      <c r="E87" s="19"/>
      <c r="F87" s="14" t="s">
        <v>13</v>
      </c>
      <c r="G87" s="3">
        <v>25</v>
      </c>
      <c r="H87" s="3">
        <f t="shared" si="3"/>
        <v>250</v>
      </c>
      <c r="I87" s="13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3">
        <v>85</v>
      </c>
      <c r="B88" s="27"/>
      <c r="C88" s="18"/>
      <c r="D88" s="16" t="s">
        <v>10</v>
      </c>
      <c r="E88" s="17" t="s">
        <v>17</v>
      </c>
      <c r="F88" s="15" t="s">
        <v>14</v>
      </c>
      <c r="G88" s="3">
        <v>25</v>
      </c>
      <c r="H88" s="8">
        <f t="shared" si="3"/>
        <v>250</v>
      </c>
      <c r="I88" s="13">
        <f t="shared" si="12"/>
        <v>21250</v>
      </c>
      <c r="J88" s="3" t="str">
        <f t="shared" si="15"/>
        <v>fft_85.txt</v>
      </c>
      <c r="K88" s="10"/>
    </row>
    <row r="89" spans="1:11" ht="15" customHeight="1">
      <c r="A89" s="13">
        <v>86</v>
      </c>
      <c r="B89" s="27"/>
      <c r="C89" s="18"/>
      <c r="D89" s="16"/>
      <c r="E89" s="17"/>
      <c r="F89" s="15" t="s">
        <v>13</v>
      </c>
      <c r="G89" s="3">
        <v>25</v>
      </c>
      <c r="H89" s="8">
        <f t="shared" si="3"/>
        <v>250</v>
      </c>
      <c r="I89" s="13">
        <f t="shared" si="12"/>
        <v>21500</v>
      </c>
      <c r="J89" s="3" t="str">
        <f t="shared" si="15"/>
        <v>fft_86.txt</v>
      </c>
      <c r="K89" s="10"/>
    </row>
    <row r="90" spans="1:11" ht="15" customHeight="1">
      <c r="A90" s="13">
        <v>87</v>
      </c>
      <c r="B90" s="27"/>
      <c r="C90" s="18"/>
      <c r="D90" s="16"/>
      <c r="E90" s="17" t="s">
        <v>18</v>
      </c>
      <c r="F90" s="15" t="s">
        <v>14</v>
      </c>
      <c r="G90" s="3">
        <v>25</v>
      </c>
      <c r="H90" s="8">
        <f t="shared" si="3"/>
        <v>250</v>
      </c>
      <c r="I90" s="13">
        <f t="shared" si="12"/>
        <v>21750</v>
      </c>
      <c r="J90" s="3" t="str">
        <f t="shared" si="15"/>
        <v>fft_87.txt</v>
      </c>
      <c r="K90" s="10"/>
    </row>
    <row r="91" spans="1:11" ht="15" customHeight="1">
      <c r="A91" s="13">
        <v>88</v>
      </c>
      <c r="B91" s="27"/>
      <c r="C91" s="18"/>
      <c r="D91" s="16"/>
      <c r="E91" s="17"/>
      <c r="F91" s="15" t="s">
        <v>13</v>
      </c>
      <c r="G91" s="3">
        <v>25</v>
      </c>
      <c r="H91" s="8">
        <f t="shared" si="3"/>
        <v>250</v>
      </c>
      <c r="I91" s="13">
        <f t="shared" si="12"/>
        <v>22000</v>
      </c>
      <c r="J91" s="3" t="str">
        <f t="shared" si="15"/>
        <v>fft_88.txt</v>
      </c>
      <c r="K91" s="10"/>
    </row>
    <row r="92" spans="1:11" ht="15" customHeight="1">
      <c r="A92" s="13">
        <v>89</v>
      </c>
      <c r="B92" s="27"/>
      <c r="C92" s="18" t="s">
        <v>38</v>
      </c>
      <c r="D92" s="11" t="s">
        <v>12</v>
      </c>
      <c r="E92" s="19" t="s">
        <v>17</v>
      </c>
      <c r="F92" s="14" t="s">
        <v>14</v>
      </c>
      <c r="G92" s="3">
        <v>25</v>
      </c>
      <c r="H92" s="3">
        <f t="shared" si="3"/>
        <v>250</v>
      </c>
      <c r="I92" s="13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3">
        <v>90</v>
      </c>
      <c r="B93" s="27"/>
      <c r="C93" s="18"/>
      <c r="D93" s="11" t="s">
        <v>10</v>
      </c>
      <c r="E93" s="19"/>
      <c r="F93" s="14" t="s">
        <v>13</v>
      </c>
      <c r="G93" s="3">
        <v>25</v>
      </c>
      <c r="H93" s="3">
        <f t="shared" si="3"/>
        <v>250</v>
      </c>
      <c r="I93" s="13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3">
        <v>91</v>
      </c>
      <c r="B94" s="27"/>
      <c r="C94" s="18"/>
      <c r="D94" s="11" t="s">
        <v>12</v>
      </c>
      <c r="E94" s="19" t="s">
        <v>18</v>
      </c>
      <c r="F94" s="14" t="s">
        <v>14</v>
      </c>
      <c r="G94" s="3">
        <v>25</v>
      </c>
      <c r="H94" s="3">
        <f t="shared" si="3"/>
        <v>250</v>
      </c>
      <c r="I94" s="13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3">
        <v>92</v>
      </c>
      <c r="B95" s="27"/>
      <c r="C95" s="18"/>
      <c r="D95" s="11" t="s">
        <v>10</v>
      </c>
      <c r="E95" s="19"/>
      <c r="F95" s="14" t="s">
        <v>13</v>
      </c>
      <c r="G95" s="3">
        <v>25</v>
      </c>
      <c r="H95" s="3">
        <f t="shared" si="3"/>
        <v>250</v>
      </c>
      <c r="I95" s="13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3">
        <v>93</v>
      </c>
      <c r="B96" s="27"/>
      <c r="C96" s="18"/>
      <c r="D96" s="11" t="s">
        <v>10</v>
      </c>
      <c r="E96" s="17" t="s">
        <v>17</v>
      </c>
      <c r="F96" s="15" t="s">
        <v>14</v>
      </c>
      <c r="G96" s="3">
        <v>25</v>
      </c>
      <c r="H96" s="8">
        <f t="shared" si="3"/>
        <v>250</v>
      </c>
      <c r="I96" s="13">
        <f t="shared" si="12"/>
        <v>23250</v>
      </c>
      <c r="J96" s="3" t="str">
        <f t="shared" si="15"/>
        <v>fft_93.txt</v>
      </c>
      <c r="K96" s="10"/>
    </row>
    <row r="97" spans="1:11" ht="15" customHeight="1">
      <c r="A97" s="13">
        <v>94</v>
      </c>
      <c r="B97" s="27"/>
      <c r="C97" s="18"/>
      <c r="D97" s="11" t="s">
        <v>12</v>
      </c>
      <c r="E97" s="17"/>
      <c r="F97" s="15" t="s">
        <v>13</v>
      </c>
      <c r="G97" s="3">
        <v>25</v>
      </c>
      <c r="H97" s="8">
        <f t="shared" si="3"/>
        <v>250</v>
      </c>
      <c r="I97" s="13">
        <f t="shared" si="12"/>
        <v>23500</v>
      </c>
      <c r="J97" s="3" t="str">
        <f t="shared" si="15"/>
        <v>fft_94.txt</v>
      </c>
      <c r="K97" s="10"/>
    </row>
    <row r="98" spans="1:11" ht="15" customHeight="1">
      <c r="A98" s="13">
        <v>95</v>
      </c>
      <c r="B98" s="27"/>
      <c r="C98" s="18"/>
      <c r="D98" s="11" t="s">
        <v>10</v>
      </c>
      <c r="E98" s="17" t="s">
        <v>18</v>
      </c>
      <c r="F98" s="15" t="s">
        <v>14</v>
      </c>
      <c r="G98" s="3">
        <v>25</v>
      </c>
      <c r="H98" s="8">
        <f t="shared" si="3"/>
        <v>250</v>
      </c>
      <c r="I98" s="13">
        <f t="shared" si="12"/>
        <v>23750</v>
      </c>
      <c r="J98" s="3" t="str">
        <f t="shared" si="15"/>
        <v>fft_95.txt</v>
      </c>
      <c r="K98" s="10"/>
    </row>
    <row r="99" spans="1:11" ht="15" customHeight="1">
      <c r="A99" s="13">
        <v>96</v>
      </c>
      <c r="B99" s="27"/>
      <c r="C99" s="18"/>
      <c r="D99" s="11" t="s">
        <v>12</v>
      </c>
      <c r="E99" s="17"/>
      <c r="F99" s="15" t="s">
        <v>13</v>
      </c>
      <c r="G99" s="3">
        <v>25</v>
      </c>
      <c r="H99" s="8">
        <f t="shared" si="3"/>
        <v>250</v>
      </c>
      <c r="I99" s="13">
        <f t="shared" si="12"/>
        <v>24000</v>
      </c>
      <c r="J99" s="3" t="str">
        <f t="shared" si="15"/>
        <v>fft_96.txt</v>
      </c>
      <c r="K99" s="10"/>
    </row>
    <row r="100" spans="1:11" ht="15" customHeight="1">
      <c r="A100" s="13">
        <v>97</v>
      </c>
      <c r="B100" s="27"/>
      <c r="C100" s="18" t="s">
        <v>39</v>
      </c>
      <c r="D100" s="18" t="s">
        <v>12</v>
      </c>
      <c r="E100" s="19" t="s">
        <v>17</v>
      </c>
      <c r="F100" s="14" t="s">
        <v>14</v>
      </c>
      <c r="G100" s="3">
        <v>25</v>
      </c>
      <c r="H100" s="3">
        <f t="shared" si="3"/>
        <v>250</v>
      </c>
      <c r="I100" s="13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3">
        <v>98</v>
      </c>
      <c r="B101" s="27"/>
      <c r="C101" s="18"/>
      <c r="D101" s="18"/>
      <c r="E101" s="19"/>
      <c r="F101" s="14" t="s">
        <v>13</v>
      </c>
      <c r="G101" s="3">
        <v>25</v>
      </c>
      <c r="H101" s="3">
        <f t="shared" si="3"/>
        <v>250</v>
      </c>
      <c r="I101" s="13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3">
        <v>99</v>
      </c>
      <c r="B102" s="27"/>
      <c r="C102" s="18"/>
      <c r="D102" s="18"/>
      <c r="E102" s="19" t="s">
        <v>18</v>
      </c>
      <c r="F102" s="14" t="s">
        <v>14</v>
      </c>
      <c r="G102" s="3">
        <v>25</v>
      </c>
      <c r="H102" s="3">
        <f t="shared" si="3"/>
        <v>250</v>
      </c>
      <c r="I102" s="13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3">
        <v>100</v>
      </c>
      <c r="B103" s="27"/>
      <c r="C103" s="18"/>
      <c r="D103" s="18"/>
      <c r="E103" s="19"/>
      <c r="F103" s="14" t="s">
        <v>13</v>
      </c>
      <c r="G103" s="3">
        <v>25</v>
      </c>
      <c r="H103" s="3">
        <f t="shared" si="3"/>
        <v>250</v>
      </c>
      <c r="I103" s="13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3">
        <v>101</v>
      </c>
      <c r="B104" s="27"/>
      <c r="C104" s="18"/>
      <c r="D104" s="16" t="s">
        <v>10</v>
      </c>
      <c r="E104" s="17" t="s">
        <v>17</v>
      </c>
      <c r="F104" s="15" t="s">
        <v>14</v>
      </c>
      <c r="G104" s="3">
        <v>25</v>
      </c>
      <c r="H104" s="8">
        <f t="shared" si="3"/>
        <v>250</v>
      </c>
      <c r="I104" s="13">
        <f t="shared" si="16"/>
        <v>25250</v>
      </c>
      <c r="J104" s="3" t="str">
        <f t="shared" si="15"/>
        <v>fft_101.txt</v>
      </c>
      <c r="K104" s="10"/>
    </row>
    <row r="105" spans="1:11" ht="15" customHeight="1">
      <c r="A105" s="13">
        <v>102</v>
      </c>
      <c r="B105" s="27"/>
      <c r="C105" s="18"/>
      <c r="D105" s="16"/>
      <c r="E105" s="17"/>
      <c r="F105" s="15" t="s">
        <v>13</v>
      </c>
      <c r="G105" s="3">
        <v>25</v>
      </c>
      <c r="H105" s="8">
        <f t="shared" si="3"/>
        <v>250</v>
      </c>
      <c r="I105" s="13">
        <f t="shared" si="16"/>
        <v>25500</v>
      </c>
      <c r="J105" s="3" t="str">
        <f t="shared" si="15"/>
        <v>fft_102.txt</v>
      </c>
      <c r="K105" s="10"/>
    </row>
    <row r="106" spans="1:11" ht="15" customHeight="1">
      <c r="A106" s="13">
        <v>103</v>
      </c>
      <c r="B106" s="27"/>
      <c r="C106" s="18"/>
      <c r="D106" s="16"/>
      <c r="E106" s="17" t="s">
        <v>18</v>
      </c>
      <c r="F106" s="15" t="s">
        <v>14</v>
      </c>
      <c r="G106" s="3">
        <v>25</v>
      </c>
      <c r="H106" s="8">
        <f t="shared" si="3"/>
        <v>250</v>
      </c>
      <c r="I106" s="13">
        <f t="shared" si="16"/>
        <v>25750</v>
      </c>
      <c r="J106" s="3" t="str">
        <f t="shared" si="15"/>
        <v>fft_103.txt</v>
      </c>
      <c r="K106" s="10"/>
    </row>
    <row r="107" spans="1:11" ht="15" customHeight="1">
      <c r="A107" s="13">
        <v>104</v>
      </c>
      <c r="B107" s="27"/>
      <c r="C107" s="18"/>
      <c r="D107" s="16"/>
      <c r="E107" s="17"/>
      <c r="F107" s="15" t="s">
        <v>13</v>
      </c>
      <c r="G107" s="3">
        <v>25</v>
      </c>
      <c r="H107" s="8">
        <f t="shared" si="3"/>
        <v>250</v>
      </c>
      <c r="I107" s="13">
        <f t="shared" si="16"/>
        <v>26000</v>
      </c>
      <c r="J107" s="3" t="str">
        <f t="shared" si="15"/>
        <v>fft_104.txt</v>
      </c>
      <c r="K107" s="10"/>
    </row>
    <row r="108" spans="1:11" ht="15" customHeight="1">
      <c r="A108" s="13">
        <v>105</v>
      </c>
      <c r="B108" s="27"/>
      <c r="C108" s="18" t="s">
        <v>50</v>
      </c>
      <c r="D108" s="11" t="s">
        <v>12</v>
      </c>
      <c r="E108" s="19" t="s">
        <v>17</v>
      </c>
      <c r="F108" s="14" t="s">
        <v>14</v>
      </c>
      <c r="G108" s="3">
        <v>25</v>
      </c>
      <c r="H108" s="3">
        <f t="shared" si="3"/>
        <v>250</v>
      </c>
      <c r="I108" s="13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3">
        <v>106</v>
      </c>
      <c r="B109" s="27"/>
      <c r="C109" s="18"/>
      <c r="D109" s="11" t="s">
        <v>10</v>
      </c>
      <c r="E109" s="19"/>
      <c r="F109" s="14" t="s">
        <v>13</v>
      </c>
      <c r="G109" s="3">
        <v>25</v>
      </c>
      <c r="H109" s="3">
        <f t="shared" si="3"/>
        <v>250</v>
      </c>
      <c r="I109" s="13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3">
        <v>107</v>
      </c>
      <c r="B110" s="27"/>
      <c r="C110" s="18"/>
      <c r="D110" s="11" t="s">
        <v>12</v>
      </c>
      <c r="E110" s="19" t="s">
        <v>18</v>
      </c>
      <c r="F110" s="14" t="s">
        <v>14</v>
      </c>
      <c r="G110" s="3">
        <v>25</v>
      </c>
      <c r="H110" s="3">
        <f t="shared" si="3"/>
        <v>250</v>
      </c>
      <c r="I110" s="13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3">
        <v>108</v>
      </c>
      <c r="B111" s="27"/>
      <c r="C111" s="18"/>
      <c r="D111" s="11" t="s">
        <v>10</v>
      </c>
      <c r="E111" s="19"/>
      <c r="F111" s="14" t="s">
        <v>13</v>
      </c>
      <c r="G111" s="3">
        <v>25</v>
      </c>
      <c r="H111" s="3">
        <f t="shared" si="3"/>
        <v>250</v>
      </c>
      <c r="I111" s="13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3">
        <v>109</v>
      </c>
      <c r="B112" s="27"/>
      <c r="C112" s="18"/>
      <c r="D112" s="11" t="s">
        <v>10</v>
      </c>
      <c r="E112" s="17" t="s">
        <v>17</v>
      </c>
      <c r="F112" s="15" t="s">
        <v>14</v>
      </c>
      <c r="G112" s="3">
        <v>25</v>
      </c>
      <c r="H112" s="8">
        <f t="shared" si="3"/>
        <v>250</v>
      </c>
      <c r="I112" s="13">
        <f t="shared" si="16"/>
        <v>27250</v>
      </c>
      <c r="J112" s="3" t="str">
        <f t="shared" si="15"/>
        <v>fft_109.txt</v>
      </c>
      <c r="K112" s="10"/>
    </row>
    <row r="113" spans="1:11" ht="15" customHeight="1">
      <c r="A113" s="13">
        <v>110</v>
      </c>
      <c r="B113" s="27"/>
      <c r="C113" s="18"/>
      <c r="D113" s="11" t="s">
        <v>12</v>
      </c>
      <c r="E113" s="17"/>
      <c r="F113" s="15" t="s">
        <v>13</v>
      </c>
      <c r="G113" s="3">
        <v>25</v>
      </c>
      <c r="H113" s="8">
        <f t="shared" si="3"/>
        <v>250</v>
      </c>
      <c r="I113" s="13">
        <f t="shared" si="16"/>
        <v>27500</v>
      </c>
      <c r="J113" s="3" t="str">
        <f t="shared" si="15"/>
        <v>fft_110.txt</v>
      </c>
      <c r="K113" s="10"/>
    </row>
    <row r="114" spans="1:11" ht="15" customHeight="1">
      <c r="A114" s="13">
        <v>111</v>
      </c>
      <c r="B114" s="27"/>
      <c r="C114" s="18"/>
      <c r="D114" s="11" t="s">
        <v>10</v>
      </c>
      <c r="E114" s="17" t="s">
        <v>18</v>
      </c>
      <c r="F114" s="15" t="s">
        <v>14</v>
      </c>
      <c r="G114" s="3">
        <v>25</v>
      </c>
      <c r="H114" s="8">
        <f t="shared" si="3"/>
        <v>250</v>
      </c>
      <c r="I114" s="13">
        <f t="shared" si="16"/>
        <v>27750</v>
      </c>
      <c r="J114" s="3" t="str">
        <f t="shared" si="15"/>
        <v>fft_111.txt</v>
      </c>
      <c r="K114" s="10"/>
    </row>
    <row r="115" spans="1:11" ht="15" customHeight="1">
      <c r="A115" s="13">
        <v>112</v>
      </c>
      <c r="B115" s="27"/>
      <c r="C115" s="18"/>
      <c r="D115" s="11" t="s">
        <v>12</v>
      </c>
      <c r="E115" s="17"/>
      <c r="F115" s="15" t="s">
        <v>13</v>
      </c>
      <c r="G115" s="3">
        <v>25</v>
      </c>
      <c r="H115" s="8">
        <f t="shared" si="3"/>
        <v>250</v>
      </c>
      <c r="I115" s="13">
        <f t="shared" si="16"/>
        <v>28000</v>
      </c>
      <c r="J115" s="3" t="str">
        <f t="shared" si="15"/>
        <v>fft_112.txt</v>
      </c>
      <c r="K115" s="10"/>
    </row>
    <row r="116" spans="1:11">
      <c r="A116" s="13">
        <v>113</v>
      </c>
      <c r="B116" s="27"/>
      <c r="C116" s="18" t="s">
        <v>51</v>
      </c>
      <c r="D116" s="18" t="s">
        <v>12</v>
      </c>
      <c r="E116" s="19" t="s">
        <v>17</v>
      </c>
      <c r="F116" s="14" t="s">
        <v>14</v>
      </c>
      <c r="G116" s="3">
        <v>25</v>
      </c>
      <c r="H116" s="3">
        <f t="shared" si="3"/>
        <v>250</v>
      </c>
      <c r="I116" s="13">
        <f t="shared" si="16"/>
        <v>28250</v>
      </c>
      <c r="J116" s="3" t="str">
        <f t="shared" si="15"/>
        <v>fft_113.txt</v>
      </c>
      <c r="K116" s="1"/>
    </row>
    <row r="117" spans="1:11">
      <c r="A117" s="13">
        <v>114</v>
      </c>
      <c r="B117" s="27"/>
      <c r="C117" s="18"/>
      <c r="D117" s="18"/>
      <c r="E117" s="19"/>
      <c r="F117" s="14" t="s">
        <v>13</v>
      </c>
      <c r="G117" s="3">
        <v>25</v>
      </c>
      <c r="H117" s="3">
        <f t="shared" si="3"/>
        <v>250</v>
      </c>
      <c r="I117" s="13">
        <f t="shared" si="16"/>
        <v>28500</v>
      </c>
      <c r="J117" s="3" t="str">
        <f t="shared" si="15"/>
        <v>fft_114.txt</v>
      </c>
      <c r="K117" s="1"/>
    </row>
    <row r="118" spans="1:11">
      <c r="A118" s="13">
        <v>115</v>
      </c>
      <c r="B118" s="27"/>
      <c r="C118" s="18"/>
      <c r="D118" s="18"/>
      <c r="E118" s="19" t="s">
        <v>18</v>
      </c>
      <c r="F118" s="14" t="s">
        <v>14</v>
      </c>
      <c r="G118" s="3">
        <v>25</v>
      </c>
      <c r="H118" s="3">
        <f t="shared" si="3"/>
        <v>250</v>
      </c>
      <c r="I118" s="13">
        <f t="shared" si="16"/>
        <v>28750</v>
      </c>
      <c r="J118" s="3" t="str">
        <f t="shared" si="15"/>
        <v>fft_115.txt</v>
      </c>
      <c r="K118" s="1"/>
    </row>
    <row r="119" spans="1:11">
      <c r="A119" s="13">
        <v>116</v>
      </c>
      <c r="B119" s="27"/>
      <c r="C119" s="18"/>
      <c r="D119" s="18"/>
      <c r="E119" s="19"/>
      <c r="F119" s="14" t="s">
        <v>13</v>
      </c>
      <c r="G119" s="3">
        <v>25</v>
      </c>
      <c r="H119" s="3">
        <f t="shared" si="3"/>
        <v>250</v>
      </c>
      <c r="I119" s="13">
        <f t="shared" si="16"/>
        <v>29000</v>
      </c>
      <c r="J119" s="3" t="str">
        <f t="shared" si="15"/>
        <v>fft_116.txt</v>
      </c>
      <c r="K119" s="1"/>
    </row>
    <row r="120" spans="1:11">
      <c r="A120" s="13">
        <v>117</v>
      </c>
      <c r="B120" s="27"/>
      <c r="C120" s="18"/>
      <c r="D120" s="16" t="s">
        <v>10</v>
      </c>
      <c r="E120" s="17" t="s">
        <v>17</v>
      </c>
      <c r="F120" s="15" t="s">
        <v>14</v>
      </c>
      <c r="G120" s="3">
        <v>25</v>
      </c>
      <c r="H120" s="8">
        <f t="shared" si="3"/>
        <v>250</v>
      </c>
      <c r="I120" s="13">
        <f t="shared" si="16"/>
        <v>29250</v>
      </c>
      <c r="J120" s="3" t="str">
        <f t="shared" si="15"/>
        <v>fft_117.txt</v>
      </c>
      <c r="K120" s="10"/>
    </row>
    <row r="121" spans="1:11">
      <c r="A121" s="13">
        <v>118</v>
      </c>
      <c r="B121" s="27"/>
      <c r="C121" s="18"/>
      <c r="D121" s="16"/>
      <c r="E121" s="17"/>
      <c r="F121" s="15" t="s">
        <v>13</v>
      </c>
      <c r="G121" s="3">
        <v>25</v>
      </c>
      <c r="H121" s="8">
        <f t="shared" si="3"/>
        <v>250</v>
      </c>
      <c r="I121" s="13">
        <f t="shared" si="16"/>
        <v>29500</v>
      </c>
      <c r="J121" s="3" t="str">
        <f t="shared" si="15"/>
        <v>fft_118.txt</v>
      </c>
      <c r="K121" s="10"/>
    </row>
    <row r="122" spans="1:11">
      <c r="A122" s="13">
        <v>119</v>
      </c>
      <c r="B122" s="27"/>
      <c r="C122" s="18"/>
      <c r="D122" s="16"/>
      <c r="E122" s="17" t="s">
        <v>18</v>
      </c>
      <c r="F122" s="15" t="s">
        <v>14</v>
      </c>
      <c r="G122" s="3">
        <v>25</v>
      </c>
      <c r="H122" s="8">
        <f t="shared" si="3"/>
        <v>250</v>
      </c>
      <c r="I122" s="13">
        <f t="shared" si="16"/>
        <v>29750</v>
      </c>
      <c r="J122" s="3" t="str">
        <f t="shared" si="15"/>
        <v>fft_119.txt</v>
      </c>
      <c r="K122" s="10"/>
    </row>
    <row r="123" spans="1:11">
      <c r="A123" s="13">
        <v>120</v>
      </c>
      <c r="B123" s="27"/>
      <c r="C123" s="18"/>
      <c r="D123" s="16"/>
      <c r="E123" s="17"/>
      <c r="F123" s="15" t="s">
        <v>13</v>
      </c>
      <c r="G123" s="3">
        <v>25</v>
      </c>
      <c r="H123" s="8">
        <f t="shared" si="3"/>
        <v>250</v>
      </c>
      <c r="I123" s="13">
        <f t="shared" si="16"/>
        <v>30000</v>
      </c>
      <c r="J123" s="3" t="str">
        <f t="shared" si="15"/>
        <v>fft_120.txt</v>
      </c>
      <c r="K123" s="10"/>
    </row>
    <row r="124" spans="1:11">
      <c r="A124" s="13">
        <v>121</v>
      </c>
      <c r="B124" s="27"/>
      <c r="C124" s="18" t="s">
        <v>52</v>
      </c>
      <c r="D124" s="11" t="s">
        <v>12</v>
      </c>
      <c r="E124" s="19" t="s">
        <v>17</v>
      </c>
      <c r="F124" s="14" t="s">
        <v>14</v>
      </c>
      <c r="G124" s="3">
        <v>25</v>
      </c>
      <c r="H124" s="3">
        <f t="shared" si="3"/>
        <v>250</v>
      </c>
      <c r="I124" s="13">
        <f t="shared" si="16"/>
        <v>30250</v>
      </c>
      <c r="J124" s="3"/>
      <c r="K124" s="1"/>
    </row>
    <row r="125" spans="1:11">
      <c r="A125" s="13">
        <v>122</v>
      </c>
      <c r="B125" s="27"/>
      <c r="C125" s="18"/>
      <c r="D125" s="11"/>
      <c r="E125" s="19"/>
      <c r="F125" s="14" t="s">
        <v>13</v>
      </c>
      <c r="G125" s="3">
        <v>25</v>
      </c>
      <c r="H125" s="3">
        <f t="shared" ref="H125:H163" si="17">G125*10</f>
        <v>250</v>
      </c>
      <c r="I125" s="13">
        <f t="shared" si="16"/>
        <v>30500</v>
      </c>
      <c r="J125" s="3"/>
      <c r="K125" s="1"/>
    </row>
    <row r="126" spans="1:11">
      <c r="A126" s="13">
        <v>123</v>
      </c>
      <c r="B126" s="27"/>
      <c r="C126" s="18"/>
      <c r="D126" s="11"/>
      <c r="E126" s="19" t="s">
        <v>18</v>
      </c>
      <c r="F126" s="14" t="s">
        <v>14</v>
      </c>
      <c r="G126" s="3">
        <v>25</v>
      </c>
      <c r="H126" s="3">
        <f t="shared" si="17"/>
        <v>250</v>
      </c>
      <c r="I126" s="13">
        <f t="shared" si="16"/>
        <v>30750</v>
      </c>
      <c r="J126" s="3"/>
      <c r="K126" s="1"/>
    </row>
    <row r="127" spans="1:11">
      <c r="A127" s="13">
        <v>124</v>
      </c>
      <c r="B127" s="27"/>
      <c r="C127" s="18"/>
      <c r="D127" s="11"/>
      <c r="E127" s="19"/>
      <c r="F127" s="14" t="s">
        <v>13</v>
      </c>
      <c r="G127" s="3">
        <v>25</v>
      </c>
      <c r="H127" s="3">
        <f t="shared" si="17"/>
        <v>250</v>
      </c>
      <c r="I127" s="13">
        <f t="shared" si="16"/>
        <v>31000</v>
      </c>
      <c r="J127" s="3"/>
      <c r="K127" s="1"/>
    </row>
    <row r="128" spans="1:11">
      <c r="A128" s="13">
        <v>125</v>
      </c>
      <c r="B128" s="27"/>
      <c r="C128" s="18"/>
      <c r="D128" s="12" t="s">
        <v>10</v>
      </c>
      <c r="E128" s="17" t="s">
        <v>17</v>
      </c>
      <c r="F128" s="15" t="s">
        <v>14</v>
      </c>
      <c r="G128" s="3">
        <v>25</v>
      </c>
      <c r="H128" s="8">
        <f t="shared" si="17"/>
        <v>250</v>
      </c>
      <c r="I128" s="13">
        <f t="shared" si="16"/>
        <v>31250</v>
      </c>
      <c r="J128" s="3"/>
      <c r="K128" s="10"/>
    </row>
    <row r="129" spans="1:11">
      <c r="A129" s="13">
        <v>126</v>
      </c>
      <c r="B129" s="27"/>
      <c r="C129" s="18"/>
      <c r="D129" s="12"/>
      <c r="E129" s="17"/>
      <c r="F129" s="15" t="s">
        <v>13</v>
      </c>
      <c r="G129" s="3">
        <v>25</v>
      </c>
      <c r="H129" s="8">
        <f t="shared" si="17"/>
        <v>250</v>
      </c>
      <c r="I129" s="13">
        <f t="shared" si="16"/>
        <v>31500</v>
      </c>
      <c r="J129" s="3"/>
      <c r="K129" s="10"/>
    </row>
    <row r="130" spans="1:11">
      <c r="A130" s="13">
        <v>127</v>
      </c>
      <c r="B130" s="27"/>
      <c r="C130" s="18"/>
      <c r="D130" s="12"/>
      <c r="E130" s="17" t="s">
        <v>18</v>
      </c>
      <c r="F130" s="15" t="s">
        <v>14</v>
      </c>
      <c r="G130" s="3">
        <v>25</v>
      </c>
      <c r="H130" s="8">
        <f t="shared" si="17"/>
        <v>250</v>
      </c>
      <c r="I130" s="13">
        <f t="shared" si="16"/>
        <v>31750</v>
      </c>
      <c r="J130" s="3"/>
      <c r="K130" s="10"/>
    </row>
    <row r="131" spans="1:11">
      <c r="A131" s="13">
        <v>128</v>
      </c>
      <c r="B131" s="27"/>
      <c r="C131" s="18"/>
      <c r="D131" s="12"/>
      <c r="E131" s="17"/>
      <c r="F131" s="15" t="s">
        <v>13</v>
      </c>
      <c r="G131" s="3">
        <v>25</v>
      </c>
      <c r="H131" s="8">
        <f t="shared" si="17"/>
        <v>250</v>
      </c>
      <c r="I131" s="13">
        <f t="shared" si="16"/>
        <v>32000</v>
      </c>
      <c r="J131" s="3"/>
      <c r="K131" s="10"/>
    </row>
    <row r="132" spans="1:11">
      <c r="A132" s="13">
        <v>129</v>
      </c>
      <c r="B132" s="27"/>
      <c r="C132" s="18" t="s">
        <v>53</v>
      </c>
      <c r="D132" s="18" t="s">
        <v>12</v>
      </c>
      <c r="E132" s="19" t="s">
        <v>17</v>
      </c>
      <c r="F132" s="14" t="s">
        <v>14</v>
      </c>
      <c r="G132" s="3">
        <v>25</v>
      </c>
      <c r="H132" s="3">
        <f t="shared" si="17"/>
        <v>250</v>
      </c>
      <c r="I132" s="13">
        <f t="shared" ref="I132:I163" si="18">A132*H132</f>
        <v>32250</v>
      </c>
      <c r="J132" s="3"/>
      <c r="K132" s="1"/>
    </row>
    <row r="133" spans="1:11">
      <c r="A133" s="13">
        <v>130</v>
      </c>
      <c r="B133" s="27"/>
      <c r="C133" s="18"/>
      <c r="D133" s="18"/>
      <c r="E133" s="19"/>
      <c r="F133" s="14" t="s">
        <v>13</v>
      </c>
      <c r="G133" s="3">
        <v>25</v>
      </c>
      <c r="H133" s="3">
        <f t="shared" si="17"/>
        <v>250</v>
      </c>
      <c r="I133" s="13">
        <f t="shared" si="18"/>
        <v>32500</v>
      </c>
      <c r="J133" s="3"/>
      <c r="K133" s="1"/>
    </row>
    <row r="134" spans="1:11">
      <c r="A134" s="13">
        <v>131</v>
      </c>
      <c r="B134" s="27"/>
      <c r="C134" s="18"/>
      <c r="D134" s="18"/>
      <c r="E134" s="19" t="s">
        <v>18</v>
      </c>
      <c r="F134" s="14" t="s">
        <v>14</v>
      </c>
      <c r="G134" s="3">
        <v>25</v>
      </c>
      <c r="H134" s="3">
        <f t="shared" si="17"/>
        <v>250</v>
      </c>
      <c r="I134" s="13">
        <f t="shared" si="18"/>
        <v>32750</v>
      </c>
      <c r="J134" s="3"/>
      <c r="K134" s="1"/>
    </row>
    <row r="135" spans="1:11">
      <c r="A135" s="13">
        <v>132</v>
      </c>
      <c r="B135" s="27"/>
      <c r="C135" s="18"/>
      <c r="D135" s="18"/>
      <c r="E135" s="19"/>
      <c r="F135" s="14" t="s">
        <v>13</v>
      </c>
      <c r="G135" s="3">
        <v>25</v>
      </c>
      <c r="H135" s="3">
        <f t="shared" si="17"/>
        <v>250</v>
      </c>
      <c r="I135" s="13">
        <f t="shared" si="18"/>
        <v>33000</v>
      </c>
      <c r="J135" s="3"/>
      <c r="K135" s="1"/>
    </row>
    <row r="136" spans="1:11">
      <c r="A136" s="13">
        <v>133</v>
      </c>
      <c r="B136" s="27"/>
      <c r="C136" s="18"/>
      <c r="D136" s="16" t="s">
        <v>10</v>
      </c>
      <c r="E136" s="17" t="s">
        <v>17</v>
      </c>
      <c r="F136" s="15" t="s">
        <v>14</v>
      </c>
      <c r="G136" s="3">
        <v>25</v>
      </c>
      <c r="H136" s="8">
        <f t="shared" si="17"/>
        <v>250</v>
      </c>
      <c r="I136" s="13">
        <f t="shared" si="18"/>
        <v>33250</v>
      </c>
      <c r="J136" s="3"/>
      <c r="K136" s="10"/>
    </row>
    <row r="137" spans="1:11">
      <c r="A137" s="13">
        <v>134</v>
      </c>
      <c r="B137" s="27"/>
      <c r="C137" s="18"/>
      <c r="D137" s="16"/>
      <c r="E137" s="17"/>
      <c r="F137" s="15" t="s">
        <v>13</v>
      </c>
      <c r="G137" s="3">
        <v>25</v>
      </c>
      <c r="H137" s="8">
        <f t="shared" si="17"/>
        <v>250</v>
      </c>
      <c r="I137" s="13">
        <f t="shared" si="18"/>
        <v>33500</v>
      </c>
      <c r="J137" s="3"/>
      <c r="K137" s="10"/>
    </row>
    <row r="138" spans="1:11">
      <c r="A138" s="13">
        <v>135</v>
      </c>
      <c r="B138" s="27"/>
      <c r="C138" s="18"/>
      <c r="D138" s="16"/>
      <c r="E138" s="17" t="s">
        <v>18</v>
      </c>
      <c r="F138" s="15" t="s">
        <v>14</v>
      </c>
      <c r="G138" s="3">
        <v>25</v>
      </c>
      <c r="H138" s="8">
        <f t="shared" si="17"/>
        <v>250</v>
      </c>
      <c r="I138" s="13">
        <f t="shared" si="18"/>
        <v>33750</v>
      </c>
      <c r="J138" s="3"/>
      <c r="K138" s="10"/>
    </row>
    <row r="139" spans="1:11">
      <c r="A139" s="13">
        <v>136</v>
      </c>
      <c r="B139" s="27"/>
      <c r="C139" s="18"/>
      <c r="D139" s="16"/>
      <c r="E139" s="17"/>
      <c r="F139" s="15" t="s">
        <v>13</v>
      </c>
      <c r="G139" s="3">
        <v>25</v>
      </c>
      <c r="H139" s="8">
        <f t="shared" si="17"/>
        <v>250</v>
      </c>
      <c r="I139" s="13">
        <f t="shared" si="18"/>
        <v>34000</v>
      </c>
      <c r="J139" s="3"/>
      <c r="K139" s="10"/>
    </row>
    <row r="140" spans="1:11">
      <c r="A140" s="13">
        <v>137</v>
      </c>
      <c r="B140" s="27"/>
      <c r="C140" s="18" t="s">
        <v>54</v>
      </c>
      <c r="D140" s="18" t="s">
        <v>12</v>
      </c>
      <c r="E140" s="19" t="s">
        <v>17</v>
      </c>
      <c r="F140" s="14" t="s">
        <v>14</v>
      </c>
      <c r="G140" s="3">
        <v>25</v>
      </c>
      <c r="H140" s="3">
        <f t="shared" si="17"/>
        <v>250</v>
      </c>
      <c r="I140" s="13">
        <f t="shared" si="18"/>
        <v>34250</v>
      </c>
      <c r="J140" s="3"/>
      <c r="K140" s="1"/>
    </row>
    <row r="141" spans="1:11">
      <c r="A141" s="13">
        <v>138</v>
      </c>
      <c r="B141" s="27"/>
      <c r="C141" s="18"/>
      <c r="D141" s="18"/>
      <c r="E141" s="19"/>
      <c r="F141" s="14" t="s">
        <v>13</v>
      </c>
      <c r="G141" s="3">
        <v>25</v>
      </c>
      <c r="H141" s="3">
        <f t="shared" si="17"/>
        <v>250</v>
      </c>
      <c r="I141" s="13">
        <f t="shared" si="18"/>
        <v>34500</v>
      </c>
      <c r="J141" s="3"/>
      <c r="K141" s="1"/>
    </row>
    <row r="142" spans="1:11">
      <c r="A142" s="13">
        <v>139</v>
      </c>
      <c r="B142" s="27"/>
      <c r="C142" s="18"/>
      <c r="D142" s="18"/>
      <c r="E142" s="19" t="s">
        <v>18</v>
      </c>
      <c r="F142" s="14" t="s">
        <v>14</v>
      </c>
      <c r="G142" s="3">
        <v>25</v>
      </c>
      <c r="H142" s="3">
        <f t="shared" si="17"/>
        <v>250</v>
      </c>
      <c r="I142" s="13">
        <f t="shared" si="18"/>
        <v>34750</v>
      </c>
      <c r="J142" s="3"/>
      <c r="K142" s="1"/>
    </row>
    <row r="143" spans="1:11">
      <c r="A143" s="13">
        <v>140</v>
      </c>
      <c r="B143" s="27"/>
      <c r="C143" s="18"/>
      <c r="D143" s="18"/>
      <c r="E143" s="19"/>
      <c r="F143" s="14" t="s">
        <v>13</v>
      </c>
      <c r="G143" s="3">
        <v>25</v>
      </c>
      <c r="H143" s="3">
        <f t="shared" si="17"/>
        <v>250</v>
      </c>
      <c r="I143" s="13">
        <f t="shared" si="18"/>
        <v>35000</v>
      </c>
      <c r="J143" s="3"/>
      <c r="K143" s="1"/>
    </row>
    <row r="144" spans="1:11">
      <c r="A144" s="13">
        <v>141</v>
      </c>
      <c r="B144" s="27"/>
      <c r="C144" s="18"/>
      <c r="D144" s="16" t="s">
        <v>10</v>
      </c>
      <c r="E144" s="17" t="s">
        <v>17</v>
      </c>
      <c r="F144" s="15" t="s">
        <v>14</v>
      </c>
      <c r="G144" s="3">
        <v>25</v>
      </c>
      <c r="H144" s="8">
        <f t="shared" si="17"/>
        <v>250</v>
      </c>
      <c r="I144" s="13">
        <f t="shared" si="18"/>
        <v>35250</v>
      </c>
      <c r="J144" s="3"/>
      <c r="K144" s="10"/>
    </row>
    <row r="145" spans="1:11">
      <c r="A145" s="13">
        <v>142</v>
      </c>
      <c r="B145" s="27"/>
      <c r="C145" s="18"/>
      <c r="D145" s="16"/>
      <c r="E145" s="17"/>
      <c r="F145" s="15" t="s">
        <v>13</v>
      </c>
      <c r="G145" s="3">
        <v>25</v>
      </c>
      <c r="H145" s="8">
        <f t="shared" si="17"/>
        <v>250</v>
      </c>
      <c r="I145" s="13">
        <f t="shared" si="18"/>
        <v>35500</v>
      </c>
      <c r="J145" s="3"/>
      <c r="K145" s="10"/>
    </row>
    <row r="146" spans="1:11">
      <c r="A146" s="13">
        <v>143</v>
      </c>
      <c r="B146" s="27"/>
      <c r="C146" s="18"/>
      <c r="D146" s="16"/>
      <c r="E146" s="17" t="s">
        <v>18</v>
      </c>
      <c r="F146" s="15" t="s">
        <v>14</v>
      </c>
      <c r="G146" s="3">
        <v>25</v>
      </c>
      <c r="H146" s="8">
        <f t="shared" si="17"/>
        <v>250</v>
      </c>
      <c r="I146" s="13">
        <f t="shared" si="18"/>
        <v>35750</v>
      </c>
      <c r="J146" s="3"/>
      <c r="K146" s="10"/>
    </row>
    <row r="147" spans="1:11">
      <c r="A147" s="13">
        <v>144</v>
      </c>
      <c r="B147" s="27"/>
      <c r="C147" s="18"/>
      <c r="D147" s="16"/>
      <c r="E147" s="17"/>
      <c r="F147" s="15" t="s">
        <v>13</v>
      </c>
      <c r="G147" s="3">
        <v>25</v>
      </c>
      <c r="H147" s="8">
        <f t="shared" si="17"/>
        <v>250</v>
      </c>
      <c r="I147" s="13">
        <f t="shared" si="18"/>
        <v>36000</v>
      </c>
      <c r="J147" s="3"/>
      <c r="K147" s="10"/>
    </row>
    <row r="148" spans="1:11">
      <c r="A148" s="13">
        <v>145</v>
      </c>
      <c r="B148" s="27"/>
      <c r="C148" s="18" t="s">
        <v>55</v>
      </c>
      <c r="D148" s="18" t="s">
        <v>12</v>
      </c>
      <c r="E148" s="19" t="s">
        <v>17</v>
      </c>
      <c r="F148" s="14" t="s">
        <v>14</v>
      </c>
      <c r="G148" s="3">
        <v>25</v>
      </c>
      <c r="H148" s="3">
        <f t="shared" si="17"/>
        <v>250</v>
      </c>
      <c r="I148" s="13">
        <f t="shared" si="18"/>
        <v>36250</v>
      </c>
      <c r="J148" s="3"/>
      <c r="K148" s="1"/>
    </row>
    <row r="149" spans="1:11">
      <c r="A149" s="13">
        <v>146</v>
      </c>
      <c r="B149" s="27"/>
      <c r="C149" s="18"/>
      <c r="D149" s="18"/>
      <c r="E149" s="19"/>
      <c r="F149" s="14" t="s">
        <v>13</v>
      </c>
      <c r="G149" s="3">
        <v>25</v>
      </c>
      <c r="H149" s="3">
        <f t="shared" si="17"/>
        <v>250</v>
      </c>
      <c r="I149" s="13">
        <f t="shared" si="18"/>
        <v>36500</v>
      </c>
      <c r="J149" s="3"/>
      <c r="K149" s="1"/>
    </row>
    <row r="150" spans="1:11">
      <c r="A150" s="13">
        <v>147</v>
      </c>
      <c r="B150" s="27"/>
      <c r="C150" s="18"/>
      <c r="D150" s="18"/>
      <c r="E150" s="19" t="s">
        <v>18</v>
      </c>
      <c r="F150" s="14" t="s">
        <v>14</v>
      </c>
      <c r="G150" s="3">
        <v>25</v>
      </c>
      <c r="H150" s="3">
        <f t="shared" si="17"/>
        <v>250</v>
      </c>
      <c r="I150" s="13">
        <f t="shared" si="18"/>
        <v>36750</v>
      </c>
      <c r="J150" s="3"/>
      <c r="K150" s="1"/>
    </row>
    <row r="151" spans="1:11">
      <c r="A151" s="13">
        <v>148</v>
      </c>
      <c r="B151" s="27"/>
      <c r="C151" s="18"/>
      <c r="D151" s="18"/>
      <c r="E151" s="19"/>
      <c r="F151" s="14" t="s">
        <v>13</v>
      </c>
      <c r="G151" s="3">
        <v>25</v>
      </c>
      <c r="H151" s="3">
        <f t="shared" si="17"/>
        <v>250</v>
      </c>
      <c r="I151" s="13">
        <f t="shared" si="18"/>
        <v>37000</v>
      </c>
      <c r="J151" s="3"/>
      <c r="K151" s="1"/>
    </row>
    <row r="152" spans="1:11">
      <c r="A152" s="13">
        <v>149</v>
      </c>
      <c r="B152" s="27"/>
      <c r="C152" s="18"/>
      <c r="D152" s="16" t="s">
        <v>10</v>
      </c>
      <c r="E152" s="17" t="s">
        <v>17</v>
      </c>
      <c r="F152" s="15" t="s">
        <v>14</v>
      </c>
      <c r="G152" s="3">
        <v>25</v>
      </c>
      <c r="H152" s="8">
        <f t="shared" si="17"/>
        <v>250</v>
      </c>
      <c r="I152" s="13">
        <f t="shared" si="18"/>
        <v>37250</v>
      </c>
      <c r="J152" s="3"/>
      <c r="K152" s="10"/>
    </row>
    <row r="153" spans="1:11">
      <c r="A153" s="13">
        <v>150</v>
      </c>
      <c r="B153" s="27"/>
      <c r="C153" s="18"/>
      <c r="D153" s="16"/>
      <c r="E153" s="17"/>
      <c r="F153" s="15" t="s">
        <v>13</v>
      </c>
      <c r="G153" s="3">
        <v>25</v>
      </c>
      <c r="H153" s="8">
        <f t="shared" si="17"/>
        <v>250</v>
      </c>
      <c r="I153" s="13">
        <f t="shared" si="18"/>
        <v>37500</v>
      </c>
      <c r="J153" s="3"/>
      <c r="K153" s="10"/>
    </row>
    <row r="154" spans="1:11">
      <c r="A154" s="13">
        <v>151</v>
      </c>
      <c r="B154" s="27"/>
      <c r="C154" s="18"/>
      <c r="D154" s="16"/>
      <c r="E154" s="17" t="s">
        <v>18</v>
      </c>
      <c r="F154" s="15" t="s">
        <v>14</v>
      </c>
      <c r="G154" s="3">
        <v>25</v>
      </c>
      <c r="H154" s="8">
        <f t="shared" si="17"/>
        <v>250</v>
      </c>
      <c r="I154" s="13">
        <f t="shared" si="18"/>
        <v>37750</v>
      </c>
      <c r="J154" s="3"/>
      <c r="K154" s="10"/>
    </row>
    <row r="155" spans="1:11">
      <c r="A155" s="13">
        <v>152</v>
      </c>
      <c r="B155" s="27"/>
      <c r="C155" s="18"/>
      <c r="D155" s="16"/>
      <c r="E155" s="17"/>
      <c r="F155" s="15" t="s">
        <v>13</v>
      </c>
      <c r="G155" s="3">
        <v>25</v>
      </c>
      <c r="H155" s="8">
        <f t="shared" si="17"/>
        <v>250</v>
      </c>
      <c r="I155" s="13">
        <f t="shared" si="18"/>
        <v>38000</v>
      </c>
      <c r="J155" s="3"/>
      <c r="K155" s="10"/>
    </row>
    <row r="156" spans="1:11">
      <c r="A156" s="13">
        <v>153</v>
      </c>
      <c r="B156" s="27"/>
      <c r="C156" s="18" t="s">
        <v>56</v>
      </c>
      <c r="D156" s="18" t="s">
        <v>12</v>
      </c>
      <c r="E156" s="19" t="s">
        <v>17</v>
      </c>
      <c r="F156" s="14" t="s">
        <v>14</v>
      </c>
      <c r="G156" s="3">
        <v>25</v>
      </c>
      <c r="H156" s="3">
        <f t="shared" si="17"/>
        <v>250</v>
      </c>
      <c r="I156" s="13">
        <f t="shared" si="18"/>
        <v>38250</v>
      </c>
      <c r="J156" s="3"/>
      <c r="K156" s="1"/>
    </row>
    <row r="157" spans="1:11">
      <c r="A157" s="13">
        <v>154</v>
      </c>
      <c r="B157" s="27"/>
      <c r="C157" s="18"/>
      <c r="D157" s="18"/>
      <c r="E157" s="19"/>
      <c r="F157" s="14" t="s">
        <v>13</v>
      </c>
      <c r="G157" s="3">
        <v>25</v>
      </c>
      <c r="H157" s="3">
        <f t="shared" si="17"/>
        <v>250</v>
      </c>
      <c r="I157" s="13">
        <f t="shared" si="18"/>
        <v>38500</v>
      </c>
      <c r="J157" s="3"/>
      <c r="K157" s="1"/>
    </row>
    <row r="158" spans="1:11">
      <c r="A158" s="13">
        <v>155</v>
      </c>
      <c r="B158" s="27"/>
      <c r="C158" s="18"/>
      <c r="D158" s="18"/>
      <c r="E158" s="19" t="s">
        <v>18</v>
      </c>
      <c r="F158" s="14" t="s">
        <v>14</v>
      </c>
      <c r="G158" s="3">
        <v>25</v>
      </c>
      <c r="H158" s="3">
        <f t="shared" si="17"/>
        <v>250</v>
      </c>
      <c r="I158" s="13">
        <f t="shared" si="18"/>
        <v>38750</v>
      </c>
      <c r="J158" s="3"/>
      <c r="K158" s="1"/>
    </row>
    <row r="159" spans="1:11">
      <c r="A159" s="13">
        <v>156</v>
      </c>
      <c r="B159" s="27"/>
      <c r="C159" s="18"/>
      <c r="D159" s="18"/>
      <c r="E159" s="19"/>
      <c r="F159" s="14" t="s">
        <v>13</v>
      </c>
      <c r="G159" s="3">
        <v>25</v>
      </c>
      <c r="H159" s="3">
        <f t="shared" si="17"/>
        <v>250</v>
      </c>
      <c r="I159" s="13">
        <f t="shared" si="18"/>
        <v>39000</v>
      </c>
      <c r="J159" s="3"/>
      <c r="K159" s="1"/>
    </row>
    <row r="160" spans="1:11">
      <c r="A160" s="13">
        <v>157</v>
      </c>
      <c r="B160" s="27"/>
      <c r="C160" s="18"/>
      <c r="D160" s="16" t="s">
        <v>10</v>
      </c>
      <c r="E160" s="17" t="s">
        <v>17</v>
      </c>
      <c r="F160" s="15" t="s">
        <v>14</v>
      </c>
      <c r="G160" s="3">
        <v>25</v>
      </c>
      <c r="H160" s="8">
        <f t="shared" si="17"/>
        <v>250</v>
      </c>
      <c r="I160" s="13">
        <f t="shared" si="18"/>
        <v>39250</v>
      </c>
      <c r="J160" s="3"/>
      <c r="K160" s="10"/>
    </row>
    <row r="161" spans="1:11">
      <c r="A161" s="13">
        <v>158</v>
      </c>
      <c r="B161" s="27"/>
      <c r="C161" s="18"/>
      <c r="D161" s="16"/>
      <c r="E161" s="17"/>
      <c r="F161" s="15" t="s">
        <v>13</v>
      </c>
      <c r="G161" s="3">
        <v>25</v>
      </c>
      <c r="H161" s="8">
        <f t="shared" si="17"/>
        <v>250</v>
      </c>
      <c r="I161" s="13">
        <f t="shared" si="18"/>
        <v>39500</v>
      </c>
      <c r="J161" s="3"/>
      <c r="K161" s="10"/>
    </row>
    <row r="162" spans="1:11">
      <c r="A162" s="13">
        <v>159</v>
      </c>
      <c r="B162" s="27"/>
      <c r="C162" s="18"/>
      <c r="D162" s="16"/>
      <c r="E162" s="17" t="s">
        <v>18</v>
      </c>
      <c r="F162" s="15" t="s">
        <v>14</v>
      </c>
      <c r="G162" s="3">
        <v>25</v>
      </c>
      <c r="H162" s="8">
        <f t="shared" si="17"/>
        <v>250</v>
      </c>
      <c r="I162" s="13">
        <f t="shared" si="18"/>
        <v>39750</v>
      </c>
      <c r="J162" s="3"/>
      <c r="K162" s="10"/>
    </row>
    <row r="163" spans="1:11">
      <c r="A163" s="13">
        <v>160</v>
      </c>
      <c r="B163" s="28"/>
      <c r="C163" s="18"/>
      <c r="D163" s="16"/>
      <c r="E163" s="17"/>
      <c r="F163" s="15" t="s">
        <v>13</v>
      </c>
      <c r="G163" s="3">
        <v>25</v>
      </c>
      <c r="H163" s="8">
        <f t="shared" si="17"/>
        <v>250</v>
      </c>
      <c r="I163" s="13">
        <f t="shared" si="18"/>
        <v>40000</v>
      </c>
      <c r="J163" s="3"/>
      <c r="K163" s="10"/>
    </row>
  </sheetData>
  <mergeCells count="89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C44:C51"/>
    <mergeCell ref="C52:C59"/>
    <mergeCell ref="D52:D55"/>
    <mergeCell ref="D56:D59"/>
    <mergeCell ref="C4:C11"/>
    <mergeCell ref="D8:D11"/>
    <mergeCell ref="D4:D7"/>
    <mergeCell ref="C12:C19"/>
    <mergeCell ref="C156:C163"/>
    <mergeCell ref="D156:D159"/>
    <mergeCell ref="C148:C155"/>
    <mergeCell ref="D148:D151"/>
    <mergeCell ref="C140:C147"/>
    <mergeCell ref="D140:D143"/>
    <mergeCell ref="C132:C139"/>
    <mergeCell ref="D132:D135"/>
    <mergeCell ref="C124:C131"/>
    <mergeCell ref="C108:C115"/>
    <mergeCell ref="C92:C9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E132:E133"/>
    <mergeCell ref="E134:E135"/>
    <mergeCell ref="D136:D139"/>
    <mergeCell ref="E136:E137"/>
    <mergeCell ref="E138:E139"/>
    <mergeCell ref="E124:E125"/>
    <mergeCell ref="E126:E127"/>
    <mergeCell ref="E128:E129"/>
    <mergeCell ref="E130:E131"/>
    <mergeCell ref="C116:C123"/>
    <mergeCell ref="D116:D119"/>
    <mergeCell ref="E116:E117"/>
    <mergeCell ref="E118:E119"/>
    <mergeCell ref="D120:D123"/>
    <mergeCell ref="E120:E121"/>
    <mergeCell ref="E122:E123"/>
    <mergeCell ref="C100:C107"/>
    <mergeCell ref="D100:D103"/>
    <mergeCell ref="E100:E101"/>
    <mergeCell ref="E102:E103"/>
    <mergeCell ref="D104:D107"/>
    <mergeCell ref="E104:E105"/>
    <mergeCell ref="E106:E107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E108:E109"/>
    <mergeCell ref="E110:E111"/>
    <mergeCell ref="E112:E113"/>
    <mergeCell ref="E114:E1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2:E14"/>
  <sheetViews>
    <sheetView workbookViewId="0">
      <selection activeCell="B11" sqref="B11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2" spans="1:5">
      <c r="A2" t="s">
        <v>0</v>
      </c>
    </row>
    <row r="4" spans="1:5">
      <c r="A4" t="s">
        <v>1</v>
      </c>
      <c r="B4" t="s">
        <v>2</v>
      </c>
      <c r="C4" t="s">
        <v>3</v>
      </c>
      <c r="D4" t="s">
        <v>6</v>
      </c>
      <c r="E4" t="s">
        <v>4</v>
      </c>
    </row>
    <row r="5" spans="1:5">
      <c r="A5">
        <v>1</v>
      </c>
      <c r="B5" t="s">
        <v>16</v>
      </c>
    </row>
    <row r="6" spans="1:5">
      <c r="A6">
        <v>2</v>
      </c>
      <c r="B6" t="s">
        <v>19</v>
      </c>
    </row>
    <row r="7" spans="1:5">
      <c r="A7">
        <v>3</v>
      </c>
      <c r="B7" s="4" t="s">
        <v>20</v>
      </c>
    </row>
    <row r="8" spans="1:5">
      <c r="A8">
        <v>4</v>
      </c>
      <c r="B8" t="s">
        <v>21</v>
      </c>
    </row>
    <row r="9" spans="1:5">
      <c r="A9">
        <v>5</v>
      </c>
      <c r="B9" t="s">
        <v>5</v>
      </c>
    </row>
    <row r="10" spans="1:5">
      <c r="A10">
        <v>6</v>
      </c>
      <c r="B10" t="s">
        <v>22</v>
      </c>
    </row>
    <row r="11" spans="1:5">
      <c r="A11">
        <v>7</v>
      </c>
    </row>
    <row r="12" spans="1:5">
      <c r="A12">
        <v>8</v>
      </c>
    </row>
    <row r="13" spans="1:5">
      <c r="A13">
        <v>9</v>
      </c>
    </row>
    <row r="14" spans="1:5">
      <c r="A1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2021-11-18</vt:lpstr>
      <vt:lpstr>2021-11-19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2021-11-27T18:49:20Z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