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300" windowWidth="15020" windowHeight="7900"/>
  </bookViews>
  <sheets>
    <sheet name="Bl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4" i="1"/>
  <c r="B16" i="1"/>
  <c r="B15" i="1"/>
  <c r="B13" i="1"/>
  <c r="B12" i="1"/>
  <c r="E8" i="1"/>
  <c r="E5" i="1"/>
  <c r="E6" i="1"/>
  <c r="E7" i="1"/>
  <c r="E9" i="1"/>
  <c r="E4" i="1"/>
</calcChain>
</file>

<file path=xl/sharedStrings.xml><?xml version="1.0" encoding="utf-8"?>
<sst xmlns="http://schemas.openxmlformats.org/spreadsheetml/2006/main" count="35" uniqueCount="23">
  <si>
    <t>Datum van vandaag:</t>
  </si>
  <si>
    <t>Product</t>
  </si>
  <si>
    <t>Bruto-prijs</t>
  </si>
  <si>
    <t>Code korting</t>
  </si>
  <si>
    <t>Code vervaldatum</t>
  </si>
  <si>
    <t>Netto-prijs</t>
  </si>
  <si>
    <t>Vervaldatum</t>
  </si>
  <si>
    <t>Volle melk</t>
  </si>
  <si>
    <t>B</t>
  </si>
  <si>
    <t>A</t>
  </si>
  <si>
    <t>Halfvolle melk</t>
  </si>
  <si>
    <t>Magere melk</t>
  </si>
  <si>
    <t>Yoghurt</t>
  </si>
  <si>
    <t>C</t>
  </si>
  <si>
    <t>D</t>
  </si>
  <si>
    <t>Kaas</t>
  </si>
  <si>
    <t>Smeerkaas</t>
  </si>
  <si>
    <t>Korting en versheidsperiode per soort product</t>
  </si>
  <si>
    <t>Soort product</t>
  </si>
  <si>
    <t>Korting</t>
  </si>
  <si>
    <t>Versheidsperiode</t>
  </si>
  <si>
    <t>2 hoogste netto-prijzen</t>
  </si>
  <si>
    <t>2 laagste netto-prijzen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</si>
</sst>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/>
    <xf numFmtId="0" fontId="0" fillId="0" borderId="0" xfId="0" applyFont="1" applyBorder="1"/>
    <xf numFmtId="0" fontId="0" fillId="0" borderId="0" xfId="0" applyFont="1"/>
    <xf numFmtId="0" fontId="0" fillId="0" borderId="1" xfId="0" applyFont="1" applyBorder="1"/>
    <xf numFmtId="2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Border="1"/>
    <xf numFmtId="164" fontId="0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/>
    <xf numFmtId="2" fontId="0" fillId="0" borderId="1" xfId="0" applyNumberFormat="1" applyBorder="1" applyAlignment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="150" zoomScaleNormal="150" zoomScalePageLayoutView="150" workbookViewId="0">
      <selection activeCell="F4" sqref="F4:F9"/>
    </sheetView>
  </sheetViews>
  <sheetFormatPr baseColWidth="10" defaultColWidth="9.1640625" defaultRowHeight="14" x14ac:dyDescent="0"/>
  <cols>
    <col min="1" max="1" width="13.83203125" style="3" customWidth="1"/>
    <col min="2" max="2" width="11.1640625" style="3" customWidth="1"/>
    <col min="3" max="3" width="7.6640625" style="3" customWidth="1"/>
    <col min="4" max="5" width="13.1640625" style="3" customWidth="1"/>
    <col min="6" max="6" width="17" style="3" bestFit="1" customWidth="1"/>
    <col min="7" max="16384" width="9.1640625" style="3"/>
  </cols>
  <sheetData>
    <row r="1" spans="1:6">
      <c r="A1" s="8" t="s">
        <v>0</v>
      </c>
      <c r="B1" s="2"/>
      <c r="C1" s="13">
        <v>42064</v>
      </c>
      <c r="D1" s="13"/>
    </row>
    <row r="3" spans="1:6" ht="28">
      <c r="A3" s="9" t="s">
        <v>1</v>
      </c>
      <c r="B3" s="10" t="s">
        <v>2</v>
      </c>
      <c r="C3" s="10" t="s">
        <v>3</v>
      </c>
      <c r="D3" s="10" t="s">
        <v>4</v>
      </c>
      <c r="E3" s="9" t="s">
        <v>5</v>
      </c>
      <c r="F3" s="9" t="s">
        <v>6</v>
      </c>
    </row>
    <row r="4" spans="1:6">
      <c r="A4" s="4" t="s">
        <v>7</v>
      </c>
      <c r="B4" s="5">
        <v>322.26</v>
      </c>
      <c r="C4" s="6" t="s">
        <v>8</v>
      </c>
      <c r="D4" s="6" t="s">
        <v>9</v>
      </c>
      <c r="E4" s="1">
        <f>ROUND(B4*(1-VLOOKUP(C4,$D$13:$E$16,2)),2)</f>
        <v>302.92</v>
      </c>
      <c r="F4" s="15">
        <f>$C$1+VLOOKUP(D4,$D$13:$F$16,3)</f>
        <v>42184</v>
      </c>
    </row>
    <row r="5" spans="1:6">
      <c r="A5" s="4" t="s">
        <v>10</v>
      </c>
      <c r="B5" s="5">
        <v>318.39999999999998</v>
      </c>
      <c r="C5" s="6" t="s">
        <v>8</v>
      </c>
      <c r="D5" s="6" t="s">
        <v>9</v>
      </c>
      <c r="E5" s="16">
        <f t="shared" ref="E5:E9" si="0">ROUND(B5*(1-VLOOKUP(C5,$D$13:$E$16,2)),2)</f>
        <v>299.3</v>
      </c>
      <c r="F5" s="15">
        <f t="shared" ref="F5:F9" si="1">$C$1+VLOOKUP(D5,$D$13:$F$16,3)</f>
        <v>42184</v>
      </c>
    </row>
    <row r="6" spans="1:6">
      <c r="A6" s="4" t="s">
        <v>11</v>
      </c>
      <c r="B6" s="5">
        <v>290.8</v>
      </c>
      <c r="C6" s="6" t="s">
        <v>9</v>
      </c>
      <c r="D6" s="6" t="s">
        <v>9</v>
      </c>
      <c r="E6" s="1">
        <f t="shared" si="0"/>
        <v>279.17</v>
      </c>
      <c r="F6" s="15">
        <f t="shared" si="1"/>
        <v>42184</v>
      </c>
    </row>
    <row r="7" spans="1:6">
      <c r="A7" s="4" t="s">
        <v>12</v>
      </c>
      <c r="B7" s="5">
        <v>540.36</v>
      </c>
      <c r="C7" s="6" t="s">
        <v>13</v>
      </c>
      <c r="D7" s="6" t="s">
        <v>14</v>
      </c>
      <c r="E7" s="1">
        <f t="shared" si="0"/>
        <v>497.13</v>
      </c>
      <c r="F7" s="15">
        <f t="shared" si="1"/>
        <v>42094</v>
      </c>
    </row>
    <row r="8" spans="1:6">
      <c r="A8" s="4" t="s">
        <v>15</v>
      </c>
      <c r="B8" s="5">
        <v>840.6</v>
      </c>
      <c r="C8" s="6" t="s">
        <v>13</v>
      </c>
      <c r="D8" s="6" t="s">
        <v>8</v>
      </c>
      <c r="E8" s="1">
        <f>ROUND(B8*(1-VLOOKUP(C8,$D$13:$E$16,2)),2)</f>
        <v>773.35</v>
      </c>
      <c r="F8" s="15">
        <f t="shared" si="1"/>
        <v>42154</v>
      </c>
    </row>
    <row r="9" spans="1:6">
      <c r="A9" s="4" t="s">
        <v>16</v>
      </c>
      <c r="B9" s="5">
        <v>995.4</v>
      </c>
      <c r="C9" s="6" t="s">
        <v>14</v>
      </c>
      <c r="D9" s="6" t="s">
        <v>13</v>
      </c>
      <c r="E9" s="1">
        <f t="shared" si="0"/>
        <v>895.86</v>
      </c>
      <c r="F9" s="15">
        <f t="shared" si="1"/>
        <v>42124</v>
      </c>
    </row>
    <row r="11" spans="1:6">
      <c r="A11" s="11" t="s">
        <v>21</v>
      </c>
      <c r="B11" s="4"/>
      <c r="D11" s="14" t="s">
        <v>17</v>
      </c>
      <c r="E11" s="14"/>
      <c r="F11" s="14"/>
    </row>
    <row r="12" spans="1:6">
      <c r="A12" s="4">
        <v>1</v>
      </c>
      <c r="B12" s="4">
        <f>LARGE($E$4:$E$9,A12)</f>
        <v>895.86</v>
      </c>
      <c r="D12" s="6" t="s">
        <v>18</v>
      </c>
      <c r="E12" s="6" t="s">
        <v>19</v>
      </c>
      <c r="F12" s="6" t="s">
        <v>20</v>
      </c>
    </row>
    <row r="13" spans="1:6">
      <c r="A13" s="4">
        <v>2</v>
      </c>
      <c r="B13" s="4">
        <f>LARGE($E$4:$E$9,A13)</f>
        <v>773.35</v>
      </c>
      <c r="D13" s="6" t="s">
        <v>9</v>
      </c>
      <c r="E13" s="7">
        <v>0.04</v>
      </c>
      <c r="F13" s="6">
        <v>120</v>
      </c>
    </row>
    <row r="14" spans="1:6">
      <c r="A14" s="12" t="s">
        <v>22</v>
      </c>
      <c r="B14" s="4"/>
      <c r="D14" s="6" t="s">
        <v>8</v>
      </c>
      <c r="E14" s="7">
        <v>0.06</v>
      </c>
      <c r="F14" s="6">
        <v>90</v>
      </c>
    </row>
    <row r="15" spans="1:6">
      <c r="A15" s="4">
        <v>1</v>
      </c>
      <c r="B15" s="4">
        <f>SMALL($E$4:$E$9,A15)</f>
        <v>279.17</v>
      </c>
      <c r="D15" s="6" t="s">
        <v>13</v>
      </c>
      <c r="E15" s="7">
        <v>0.08</v>
      </c>
      <c r="F15" s="6">
        <v>60</v>
      </c>
    </row>
    <row r="16" spans="1:6">
      <c r="A16" s="4">
        <v>2</v>
      </c>
      <c r="B16" s="4">
        <f>SMALL($E$4:$E$9,A16)</f>
        <v>299.3</v>
      </c>
      <c r="D16" s="6" t="s">
        <v>14</v>
      </c>
      <c r="E16" s="7">
        <v>0.1</v>
      </c>
      <c r="F16" s="6">
        <v>30</v>
      </c>
    </row>
  </sheetData>
  <mergeCells count="2">
    <mergeCell ref="C1:D1"/>
    <mergeCell ref="D11:F11"/>
  </mergeCells>
  <pageMargins left="0.7" right="0.7" top="0.75" bottom="0.75" header="0.3" footer="0.3"/>
  <pageSetup paperSize="9" orientation="portrait"/>
  <headerFooter>
    <oddFooter>&amp;Lwww.informaticaboeken.be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Uitgeverij De Boeck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Producten</dc:title>
  <dc:creator>Eddy Van den Broeck</dc:creator>
  <cp:lastModifiedBy>Joris Waterschoot</cp:lastModifiedBy>
  <cp:lastPrinted>2008-05-04T09:28:43Z</cp:lastPrinted>
  <dcterms:created xsi:type="dcterms:W3CDTF">2008-02-10T17:01:06Z</dcterms:created>
  <dcterms:modified xsi:type="dcterms:W3CDTF">2014-01-11T14:56:56Z</dcterms:modified>
  <cp:category>www.informaticaboeken.be</cp:category>
</cp:coreProperties>
</file>