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\Boeken (oefenbestanden)\Excel 2013\"/>
    </mc:Choice>
  </mc:AlternateContent>
  <bookViews>
    <workbookView xWindow="240" yWindow="105" windowWidth="11355" windowHeight="6150"/>
  </bookViews>
  <sheets>
    <sheet name="Aantallen" sheetId="1" r:id="rId1"/>
    <sheet name="Grafiek" sheetId="5" r:id="rId2"/>
  </sheets>
  <calcPr calcId="152511"/>
</workbook>
</file>

<file path=xl/calcChain.xml><?xml version="1.0" encoding="utf-8"?>
<calcChain xmlns="http://schemas.openxmlformats.org/spreadsheetml/2006/main">
  <c r="G6" i="1" l="1"/>
  <c r="G15" i="1" s="1"/>
  <c r="H6" i="1" s="1"/>
  <c r="G5" i="1"/>
  <c r="G7" i="1"/>
  <c r="G8" i="1"/>
  <c r="G9" i="1"/>
  <c r="H9" i="1" s="1"/>
  <c r="G10" i="1"/>
  <c r="G11" i="1"/>
  <c r="G12" i="1"/>
  <c r="G13" i="1"/>
  <c r="H13" i="1" s="1"/>
  <c r="D17" i="1"/>
  <c r="E17" i="1"/>
  <c r="F17" i="1"/>
  <c r="C17" i="1"/>
  <c r="D16" i="1"/>
  <c r="E16" i="1"/>
  <c r="F16" i="1"/>
  <c r="C16" i="1"/>
  <c r="D15" i="1"/>
  <c r="E15" i="1"/>
  <c r="F15" i="1"/>
  <c r="C15" i="1"/>
  <c r="C14" i="1"/>
  <c r="D14" i="1"/>
  <c r="E14" i="1"/>
  <c r="G14" i="1" s="1"/>
  <c r="F14" i="1"/>
  <c r="A6" i="1"/>
  <c r="A7" i="1"/>
  <c r="A8" i="1"/>
  <c r="A9" i="1"/>
  <c r="A10" i="1"/>
  <c r="A11" i="1"/>
  <c r="A12" i="1"/>
  <c r="A13" i="1"/>
  <c r="A5" i="1"/>
  <c r="G16" i="1" l="1"/>
  <c r="H12" i="1"/>
  <c r="H10" i="1"/>
  <c r="H8" i="1"/>
  <c r="H5" i="1"/>
  <c r="H11" i="1"/>
  <c r="H7" i="1"/>
  <c r="G17" i="1"/>
</calcChain>
</file>

<file path=xl/sharedStrings.xml><?xml version="1.0" encoding="utf-8"?>
<sst xmlns="http://schemas.openxmlformats.org/spreadsheetml/2006/main" count="26" uniqueCount="25">
  <si>
    <t>Kwartaal 1</t>
  </si>
  <si>
    <t>Kwartaal 2</t>
  </si>
  <si>
    <t>Kwartaal 3</t>
  </si>
  <si>
    <t>Kwartaal 4</t>
  </si>
  <si>
    <t>zeer goed</t>
  </si>
  <si>
    <t>goed</t>
  </si>
  <si>
    <t>slecht</t>
  </si>
  <si>
    <t>zeer slecht</t>
  </si>
  <si>
    <t>Naam verkoper</t>
  </si>
  <si>
    <t>Initialen</t>
  </si>
  <si>
    <t>Marc Desmet</t>
  </si>
  <si>
    <t>Diana Coolen</t>
  </si>
  <si>
    <t>Kris Goossens</t>
  </si>
  <si>
    <t>Birgit Kenis</t>
  </si>
  <si>
    <t>Erik Martens</t>
  </si>
  <si>
    <t>Patrick Piret</t>
  </si>
  <si>
    <t>Greet Smets</t>
  </si>
  <si>
    <t>Els Verbeeck</t>
  </si>
  <si>
    <t>Dirk Wouters</t>
  </si>
  <si>
    <t>Gemiddelde</t>
  </si>
  <si>
    <t>Grootste</t>
  </si>
  <si>
    <t>Kleinste</t>
  </si>
  <si>
    <t>Totaal</t>
  </si>
  <si>
    <t>uitstekend</t>
  </si>
  <si>
    <t>Verkochte aantallen in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</si>
</sst>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2" fontId="2" fillId="0" borderId="0" xfId="0" applyNumberFormat="1" applyFont="1"/>
    <xf numFmtId="9" fontId="2" fillId="0" borderId="0" xfId="0" applyNumberFormat="1" applyFont="1"/>
    <xf numFmtId="0" fontId="3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Verkochte aantallen - 2015</a:t>
            </a:r>
          </a:p>
        </c:rich>
      </c:tx>
      <c:layout/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Aantallen!$C$4</c:f>
              <c:strCache>
                <c:ptCount val="1"/>
                <c:pt idx="0">
                  <c:v>Kwartaal 1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prstMaterial="plastic">
              <a:bevelT w="152400" h="50800" prst="softRound"/>
              <a:bevelB prst="softRound"/>
              <a:contourClr>
                <a:srgbClr val="000000"/>
              </a:contourClr>
            </a:sp3d>
          </c:spPr>
          <c:invertIfNegative val="0"/>
          <c:cat>
            <c:strRef>
              <c:f>Aantallen!$A$5:$A$13</c:f>
              <c:strCache>
                <c:ptCount val="9"/>
                <c:pt idx="0">
                  <c:v>D. C.</c:v>
                </c:pt>
                <c:pt idx="1">
                  <c:v>M. D.</c:v>
                </c:pt>
                <c:pt idx="2">
                  <c:v>K. G.</c:v>
                </c:pt>
                <c:pt idx="3">
                  <c:v>B. K.</c:v>
                </c:pt>
                <c:pt idx="4">
                  <c:v>E. M.</c:v>
                </c:pt>
                <c:pt idx="5">
                  <c:v>P. P.</c:v>
                </c:pt>
                <c:pt idx="6">
                  <c:v>G. S.</c:v>
                </c:pt>
                <c:pt idx="7">
                  <c:v>E. V.</c:v>
                </c:pt>
                <c:pt idx="8">
                  <c:v>D. W.</c:v>
                </c:pt>
              </c:strCache>
            </c:strRef>
          </c:cat>
          <c:val>
            <c:numRef>
              <c:f>Aantallen!$C$5:$C$13</c:f>
              <c:numCache>
                <c:formatCode>General</c:formatCode>
                <c:ptCount val="9"/>
                <c:pt idx="0">
                  <c:v>353</c:v>
                </c:pt>
                <c:pt idx="1">
                  <c:v>370</c:v>
                </c:pt>
                <c:pt idx="2">
                  <c:v>175</c:v>
                </c:pt>
                <c:pt idx="3">
                  <c:v>93</c:v>
                </c:pt>
                <c:pt idx="4">
                  <c:v>187</c:v>
                </c:pt>
                <c:pt idx="5">
                  <c:v>84</c:v>
                </c:pt>
                <c:pt idx="6">
                  <c:v>283</c:v>
                </c:pt>
                <c:pt idx="7">
                  <c:v>184</c:v>
                </c:pt>
                <c:pt idx="8">
                  <c:v>127</c:v>
                </c:pt>
              </c:numCache>
            </c:numRef>
          </c:val>
        </c:ser>
        <c:ser>
          <c:idx val="1"/>
          <c:order val="1"/>
          <c:tx>
            <c:strRef>
              <c:f>Aantallen!$D$4</c:f>
              <c:strCache>
                <c:ptCount val="1"/>
                <c:pt idx="0">
                  <c:v>Kwartaal 2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prstMaterial="plastic">
              <a:bevelT w="152400" h="50800" prst="softRound"/>
              <a:bevelB prst="softRound"/>
              <a:contourClr>
                <a:srgbClr val="000000"/>
              </a:contourClr>
            </a:sp3d>
          </c:spPr>
          <c:invertIfNegative val="0"/>
          <c:cat>
            <c:strRef>
              <c:f>Aantallen!$A$5:$A$13</c:f>
              <c:strCache>
                <c:ptCount val="9"/>
                <c:pt idx="0">
                  <c:v>D. C.</c:v>
                </c:pt>
                <c:pt idx="1">
                  <c:v>M. D.</c:v>
                </c:pt>
                <c:pt idx="2">
                  <c:v>K. G.</c:v>
                </c:pt>
                <c:pt idx="3">
                  <c:v>B. K.</c:v>
                </c:pt>
                <c:pt idx="4">
                  <c:v>E. M.</c:v>
                </c:pt>
                <c:pt idx="5">
                  <c:v>P. P.</c:v>
                </c:pt>
                <c:pt idx="6">
                  <c:v>G. S.</c:v>
                </c:pt>
                <c:pt idx="7">
                  <c:v>E. V.</c:v>
                </c:pt>
                <c:pt idx="8">
                  <c:v>D. W.</c:v>
                </c:pt>
              </c:strCache>
            </c:strRef>
          </c:cat>
          <c:val>
            <c:numRef>
              <c:f>Aantallen!$D$5:$D$13</c:f>
              <c:numCache>
                <c:formatCode>General</c:formatCode>
                <c:ptCount val="9"/>
                <c:pt idx="0">
                  <c:v>378</c:v>
                </c:pt>
                <c:pt idx="1">
                  <c:v>408</c:v>
                </c:pt>
                <c:pt idx="2">
                  <c:v>146</c:v>
                </c:pt>
                <c:pt idx="3">
                  <c:v>98</c:v>
                </c:pt>
                <c:pt idx="4">
                  <c:v>194</c:v>
                </c:pt>
                <c:pt idx="5">
                  <c:v>106</c:v>
                </c:pt>
                <c:pt idx="6">
                  <c:v>274</c:v>
                </c:pt>
                <c:pt idx="7">
                  <c:v>174</c:v>
                </c:pt>
                <c:pt idx="8">
                  <c:v>152</c:v>
                </c:pt>
              </c:numCache>
            </c:numRef>
          </c:val>
        </c:ser>
        <c:ser>
          <c:idx val="2"/>
          <c:order val="2"/>
          <c:tx>
            <c:strRef>
              <c:f>Aantallen!$E$4</c:f>
              <c:strCache>
                <c:ptCount val="1"/>
                <c:pt idx="0">
                  <c:v>Kwartaal 3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prstMaterial="plastic">
              <a:bevelT w="152400" h="50800" prst="softRound"/>
              <a:bevelB prst="softRound"/>
              <a:contourClr>
                <a:srgbClr val="000000"/>
              </a:contourClr>
            </a:sp3d>
          </c:spPr>
          <c:invertIfNegative val="0"/>
          <c:cat>
            <c:strRef>
              <c:f>Aantallen!$A$5:$A$13</c:f>
              <c:strCache>
                <c:ptCount val="9"/>
                <c:pt idx="0">
                  <c:v>D. C.</c:v>
                </c:pt>
                <c:pt idx="1">
                  <c:v>M. D.</c:v>
                </c:pt>
                <c:pt idx="2">
                  <c:v>K. G.</c:v>
                </c:pt>
                <c:pt idx="3">
                  <c:v>B. K.</c:v>
                </c:pt>
                <c:pt idx="4">
                  <c:v>E. M.</c:v>
                </c:pt>
                <c:pt idx="5">
                  <c:v>P. P.</c:v>
                </c:pt>
                <c:pt idx="6">
                  <c:v>G. S.</c:v>
                </c:pt>
                <c:pt idx="7">
                  <c:v>E. V.</c:v>
                </c:pt>
                <c:pt idx="8">
                  <c:v>D. W.</c:v>
                </c:pt>
              </c:strCache>
            </c:strRef>
          </c:cat>
          <c:val>
            <c:numRef>
              <c:f>Aantallen!$E$5:$E$13</c:f>
              <c:numCache>
                <c:formatCode>General</c:formatCode>
                <c:ptCount val="9"/>
                <c:pt idx="0">
                  <c:v>396</c:v>
                </c:pt>
                <c:pt idx="1">
                  <c:v>387</c:v>
                </c:pt>
                <c:pt idx="2">
                  <c:v>167</c:v>
                </c:pt>
                <c:pt idx="3">
                  <c:v>96</c:v>
                </c:pt>
                <c:pt idx="4">
                  <c:v>203</c:v>
                </c:pt>
                <c:pt idx="5">
                  <c:v>117</c:v>
                </c:pt>
                <c:pt idx="6">
                  <c:v>269</c:v>
                </c:pt>
                <c:pt idx="7">
                  <c:v>179</c:v>
                </c:pt>
                <c:pt idx="8">
                  <c:v>141</c:v>
                </c:pt>
              </c:numCache>
            </c:numRef>
          </c:val>
        </c:ser>
        <c:ser>
          <c:idx val="3"/>
          <c:order val="3"/>
          <c:tx>
            <c:strRef>
              <c:f>Aantallen!$F$4</c:f>
              <c:strCache>
                <c:ptCount val="1"/>
                <c:pt idx="0">
                  <c:v>Kwartaal 4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prstMaterial="plastic">
              <a:bevelT w="152400" h="50800" prst="softRound"/>
              <a:bevelB prst="softRound"/>
              <a:contourClr>
                <a:srgbClr val="000000"/>
              </a:contourClr>
            </a:sp3d>
          </c:spPr>
          <c:invertIfNegative val="0"/>
          <c:cat>
            <c:strRef>
              <c:f>Aantallen!$A$5:$A$13</c:f>
              <c:strCache>
                <c:ptCount val="9"/>
                <c:pt idx="0">
                  <c:v>D. C.</c:v>
                </c:pt>
                <c:pt idx="1">
                  <c:v>M. D.</c:v>
                </c:pt>
                <c:pt idx="2">
                  <c:v>K. G.</c:v>
                </c:pt>
                <c:pt idx="3">
                  <c:v>B. K.</c:v>
                </c:pt>
                <c:pt idx="4">
                  <c:v>E. M.</c:v>
                </c:pt>
                <c:pt idx="5">
                  <c:v>P. P.</c:v>
                </c:pt>
                <c:pt idx="6">
                  <c:v>G. S.</c:v>
                </c:pt>
                <c:pt idx="7">
                  <c:v>E. V.</c:v>
                </c:pt>
                <c:pt idx="8">
                  <c:v>D. W.</c:v>
                </c:pt>
              </c:strCache>
            </c:strRef>
          </c:cat>
          <c:val>
            <c:numRef>
              <c:f>Aantallen!$F$5:$F$13</c:f>
              <c:numCache>
                <c:formatCode>General</c:formatCode>
                <c:ptCount val="9"/>
                <c:pt idx="0">
                  <c:v>387</c:v>
                </c:pt>
                <c:pt idx="1">
                  <c:v>386</c:v>
                </c:pt>
                <c:pt idx="2">
                  <c:v>203</c:v>
                </c:pt>
                <c:pt idx="3">
                  <c:v>105</c:v>
                </c:pt>
                <c:pt idx="4">
                  <c:v>167</c:v>
                </c:pt>
                <c:pt idx="5">
                  <c:v>93</c:v>
                </c:pt>
                <c:pt idx="6">
                  <c:v>302</c:v>
                </c:pt>
                <c:pt idx="7">
                  <c:v>197</c:v>
                </c:pt>
                <c:pt idx="8">
                  <c:v>198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3"/>
        <c:shape val="box"/>
        <c:axId val="313672000"/>
        <c:axId val="313673176"/>
        <c:axId val="0"/>
      </c:bar3DChart>
      <c:catAx>
        <c:axId val="31367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Verkopers</a:t>
                </a:r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nl-BE"/>
          </a:p>
        </c:txPr>
        <c:crossAx val="313673176"/>
        <c:crosses val="autoZero"/>
        <c:auto val="1"/>
        <c:lblAlgn val="ctr"/>
        <c:lblOffset val="100"/>
        <c:noMultiLvlLbl val="0"/>
      </c:catAx>
      <c:valAx>
        <c:axId val="313673176"/>
        <c:scaling>
          <c:orientation val="minMax"/>
          <c:max val="16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nl-BE"/>
          </a:p>
        </c:txPr>
        <c:crossAx val="31367200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200"/>
          </a:pPr>
          <a:endParaRPr lang="nl-BE"/>
        </a:p>
      </c:txPr>
    </c:legend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zoomScaleNormal="100" workbookViewId="0">
      <selection activeCell="E1" sqref="E1"/>
    </sheetView>
  </sheetViews>
  <sheetFormatPr defaultRowHeight="15" x14ac:dyDescent="0.25"/>
  <cols>
    <col min="1" max="1" width="8.7109375" style="2" customWidth="1"/>
    <col min="2" max="2" width="15.7109375" style="2" customWidth="1"/>
    <col min="3" max="6" width="11.42578125" style="2" customWidth="1"/>
    <col min="7" max="7" width="8.85546875" style="2" customWidth="1"/>
    <col min="8" max="8" width="11.140625" style="2" customWidth="1"/>
    <col min="9" max="16384" width="9.140625" style="2"/>
  </cols>
  <sheetData>
    <row r="1" spans="1:8" ht="18.75" x14ac:dyDescent="0.3">
      <c r="A1" s="7" t="s">
        <v>24</v>
      </c>
    </row>
    <row r="2" spans="1:8" ht="12.75" customHeight="1" x14ac:dyDescent="0.25"/>
    <row r="3" spans="1:8" ht="12.75" customHeight="1" x14ac:dyDescent="0.25"/>
    <row r="4" spans="1:8" x14ac:dyDescent="0.25">
      <c r="A4" s="3" t="s">
        <v>9</v>
      </c>
      <c r="B4" s="3" t="s">
        <v>8</v>
      </c>
      <c r="C4" s="3" t="s">
        <v>0</v>
      </c>
      <c r="D4" s="3" t="s">
        <v>1</v>
      </c>
      <c r="E4" s="3" t="s">
        <v>2</v>
      </c>
      <c r="F4" s="3" t="s">
        <v>3</v>
      </c>
      <c r="G4" s="3" t="s">
        <v>22</v>
      </c>
    </row>
    <row r="5" spans="1:8" x14ac:dyDescent="0.25">
      <c r="A5" s="4" t="str">
        <f>LEFT(B5,1)&amp;". "&amp;MID(B5,FIND(" ",B5)+1,1)&amp;"."</f>
        <v>D. C.</v>
      </c>
      <c r="B5" s="4" t="s">
        <v>11</v>
      </c>
      <c r="C5" s="4">
        <v>353</v>
      </c>
      <c r="D5" s="4">
        <v>378</v>
      </c>
      <c r="E5" s="4">
        <v>396</v>
      </c>
      <c r="F5" s="4">
        <v>387</v>
      </c>
      <c r="G5" s="4">
        <f>SUM(C5:F5)</f>
        <v>1514</v>
      </c>
      <c r="H5" s="2" t="str">
        <f t="shared" ref="H5:H13" si="0">IF(G5&lt;$G$15*$A$20,$B$19,IF(G5&lt;$G$15*$A$21,$B$20,IF(G5&lt;$G$15*$A$22,$B$21,IF(G5&lt;$G$15*$A$23,$B$22,$B$23))))</f>
        <v>uitstekend</v>
      </c>
    </row>
    <row r="6" spans="1:8" x14ac:dyDescent="0.25">
      <c r="A6" s="4" t="str">
        <f t="shared" ref="A6:A13" si="1">LEFT(B6,1)&amp;". "&amp;MID(B6,FIND(" ",B6)+1,1)&amp;"."</f>
        <v>M. D.</v>
      </c>
      <c r="B6" s="4" t="s">
        <v>10</v>
      </c>
      <c r="C6" s="4">
        <v>370</v>
      </c>
      <c r="D6" s="4">
        <v>408</v>
      </c>
      <c r="E6" s="4">
        <v>387</v>
      </c>
      <c r="F6" s="4">
        <v>386</v>
      </c>
      <c r="G6" s="4">
        <f t="shared" ref="G6:G14" si="2">SUM(C6:F6)</f>
        <v>1551</v>
      </c>
      <c r="H6" s="2" t="str">
        <f t="shared" si="0"/>
        <v>uitstekend</v>
      </c>
    </row>
    <row r="7" spans="1:8" x14ac:dyDescent="0.25">
      <c r="A7" s="4" t="str">
        <f t="shared" si="1"/>
        <v>K. G.</v>
      </c>
      <c r="B7" s="4" t="s">
        <v>12</v>
      </c>
      <c r="C7" s="4">
        <v>175</v>
      </c>
      <c r="D7" s="4">
        <v>146</v>
      </c>
      <c r="E7" s="4">
        <v>167</v>
      </c>
      <c r="F7" s="4">
        <v>203</v>
      </c>
      <c r="G7" s="4">
        <f t="shared" si="2"/>
        <v>691</v>
      </c>
      <c r="H7" s="2" t="str">
        <f t="shared" si="0"/>
        <v>slecht</v>
      </c>
    </row>
    <row r="8" spans="1:8" x14ac:dyDescent="0.25">
      <c r="A8" s="4" t="str">
        <f t="shared" si="1"/>
        <v>B. K.</v>
      </c>
      <c r="B8" s="4" t="s">
        <v>13</v>
      </c>
      <c r="C8" s="4">
        <v>93</v>
      </c>
      <c r="D8" s="4">
        <v>98</v>
      </c>
      <c r="E8" s="4">
        <v>96</v>
      </c>
      <c r="F8" s="4">
        <v>105</v>
      </c>
      <c r="G8" s="4">
        <f t="shared" si="2"/>
        <v>392</v>
      </c>
      <c r="H8" s="2" t="str">
        <f t="shared" si="0"/>
        <v>zeer slecht</v>
      </c>
    </row>
    <row r="9" spans="1:8" x14ac:dyDescent="0.25">
      <c r="A9" s="4" t="str">
        <f t="shared" si="1"/>
        <v>E. M.</v>
      </c>
      <c r="B9" s="4" t="s">
        <v>14</v>
      </c>
      <c r="C9" s="4">
        <v>187</v>
      </c>
      <c r="D9" s="4">
        <v>194</v>
      </c>
      <c r="E9" s="4">
        <v>203</v>
      </c>
      <c r="F9" s="4">
        <v>167</v>
      </c>
      <c r="G9" s="4">
        <f t="shared" si="2"/>
        <v>751</v>
      </c>
      <c r="H9" s="2" t="str">
        <f t="shared" si="0"/>
        <v>goed</v>
      </c>
    </row>
    <row r="10" spans="1:8" x14ac:dyDescent="0.25">
      <c r="A10" s="4" t="str">
        <f t="shared" si="1"/>
        <v>P. P.</v>
      </c>
      <c r="B10" s="4" t="s">
        <v>15</v>
      </c>
      <c r="C10" s="4">
        <v>84</v>
      </c>
      <c r="D10" s="4">
        <v>106</v>
      </c>
      <c r="E10" s="4">
        <v>117</v>
      </c>
      <c r="F10" s="4">
        <v>93</v>
      </c>
      <c r="G10" s="4">
        <f t="shared" si="2"/>
        <v>400</v>
      </c>
      <c r="H10" s="2" t="str">
        <f t="shared" si="0"/>
        <v>zeer slecht</v>
      </c>
    </row>
    <row r="11" spans="1:8" x14ac:dyDescent="0.25">
      <c r="A11" s="4" t="str">
        <f t="shared" si="1"/>
        <v>G. S.</v>
      </c>
      <c r="B11" s="4" t="s">
        <v>16</v>
      </c>
      <c r="C11" s="4">
        <v>283</v>
      </c>
      <c r="D11" s="4">
        <v>274</v>
      </c>
      <c r="E11" s="4">
        <v>269</v>
      </c>
      <c r="F11" s="4">
        <v>302</v>
      </c>
      <c r="G11" s="4">
        <f t="shared" si="2"/>
        <v>1128</v>
      </c>
      <c r="H11" s="2" t="str">
        <f t="shared" si="0"/>
        <v>zeer goed</v>
      </c>
    </row>
    <row r="12" spans="1:8" x14ac:dyDescent="0.25">
      <c r="A12" s="4" t="str">
        <f t="shared" si="1"/>
        <v>E. V.</v>
      </c>
      <c r="B12" s="4" t="s">
        <v>17</v>
      </c>
      <c r="C12" s="4">
        <v>184</v>
      </c>
      <c r="D12" s="4">
        <v>174</v>
      </c>
      <c r="E12" s="4">
        <v>179</v>
      </c>
      <c r="F12" s="4">
        <v>197</v>
      </c>
      <c r="G12" s="4">
        <f t="shared" si="2"/>
        <v>734</v>
      </c>
      <c r="H12" s="2" t="str">
        <f t="shared" si="0"/>
        <v>goed</v>
      </c>
    </row>
    <row r="13" spans="1:8" x14ac:dyDescent="0.25">
      <c r="A13" s="4" t="str">
        <f t="shared" si="1"/>
        <v>D. W.</v>
      </c>
      <c r="B13" s="4" t="s">
        <v>18</v>
      </c>
      <c r="C13" s="4">
        <v>127</v>
      </c>
      <c r="D13" s="4">
        <v>152</v>
      </c>
      <c r="E13" s="4">
        <v>141</v>
      </c>
      <c r="F13" s="4">
        <v>198</v>
      </c>
      <c r="G13" s="4">
        <f t="shared" si="2"/>
        <v>618</v>
      </c>
      <c r="H13" s="2" t="str">
        <f t="shared" si="0"/>
        <v>slecht</v>
      </c>
    </row>
    <row r="14" spans="1:8" x14ac:dyDescent="0.25">
      <c r="B14" s="1" t="s">
        <v>22</v>
      </c>
      <c r="C14" s="2">
        <f>SUM(C5:C13)</f>
        <v>1856</v>
      </c>
      <c r="D14" s="2">
        <f>SUM(D5:D13)</f>
        <v>1930</v>
      </c>
      <c r="E14" s="2">
        <f>SUM(E5:E13)</f>
        <v>1955</v>
      </c>
      <c r="F14" s="2">
        <f>SUM(F5:F13)</f>
        <v>2038</v>
      </c>
      <c r="G14" s="2">
        <f t="shared" si="2"/>
        <v>7779</v>
      </c>
    </row>
    <row r="15" spans="1:8" x14ac:dyDescent="0.25">
      <c r="B15" s="1" t="s">
        <v>19</v>
      </c>
      <c r="C15" s="5">
        <f>AVERAGE(C5:C13)</f>
        <v>206.22222222222223</v>
      </c>
      <c r="D15" s="5">
        <f>AVERAGE(D5:D13)</f>
        <v>214.44444444444446</v>
      </c>
      <c r="E15" s="5">
        <f>AVERAGE(E5:E13)</f>
        <v>217.22222222222223</v>
      </c>
      <c r="F15" s="5">
        <f>AVERAGE(F5:F13)</f>
        <v>226.44444444444446</v>
      </c>
      <c r="G15" s="5">
        <f>AVERAGE(G5:G13)</f>
        <v>864.33333333333337</v>
      </c>
    </row>
    <row r="16" spans="1:8" x14ac:dyDescent="0.25">
      <c r="B16" s="1" t="s">
        <v>20</v>
      </c>
      <c r="C16" s="2">
        <f>MAX(C5:C13)</f>
        <v>370</v>
      </c>
      <c r="D16" s="2">
        <f>MAX(D5:D13)</f>
        <v>408</v>
      </c>
      <c r="E16" s="2">
        <f>MAX(E5:E13)</f>
        <v>396</v>
      </c>
      <c r="F16" s="2">
        <f>MAX(F5:F13)</f>
        <v>387</v>
      </c>
      <c r="G16" s="2">
        <f>MAX(G5:G13)</f>
        <v>1551</v>
      </c>
    </row>
    <row r="17" spans="1:7" x14ac:dyDescent="0.25">
      <c r="B17" s="1" t="s">
        <v>21</v>
      </c>
      <c r="C17" s="2">
        <f>MIN(C5:C13)</f>
        <v>84</v>
      </c>
      <c r="D17" s="2">
        <f>MIN(D5:D13)</f>
        <v>98</v>
      </c>
      <c r="E17" s="2">
        <f>MIN(E5:E13)</f>
        <v>96</v>
      </c>
      <c r="F17" s="2">
        <f>MIN(F5:F13)</f>
        <v>93</v>
      </c>
      <c r="G17" s="2">
        <f>MIN(G5:G13)</f>
        <v>392</v>
      </c>
    </row>
    <row r="19" spans="1:7" x14ac:dyDescent="0.25">
      <c r="A19" s="6">
        <v>0</v>
      </c>
      <c r="B19" s="2" t="s">
        <v>7</v>
      </c>
    </row>
    <row r="20" spans="1:7" x14ac:dyDescent="0.25">
      <c r="A20" s="6">
        <v>0.5</v>
      </c>
      <c r="B20" s="2" t="s">
        <v>6</v>
      </c>
    </row>
    <row r="21" spans="1:7" x14ac:dyDescent="0.25">
      <c r="A21" s="6">
        <v>0.8</v>
      </c>
      <c r="B21" s="2" t="s">
        <v>5</v>
      </c>
    </row>
    <row r="22" spans="1:7" x14ac:dyDescent="0.25">
      <c r="A22" s="6">
        <v>1.2</v>
      </c>
      <c r="B22" s="2" t="s">
        <v>4</v>
      </c>
    </row>
    <row r="23" spans="1:7" x14ac:dyDescent="0.25">
      <c r="A23" s="6">
        <v>1.5</v>
      </c>
      <c r="B23" s="2" t="s">
        <v>23</v>
      </c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>
    <oddFooter>&amp;L&amp;"-,Standaard"&amp;11www.informaticaboeken.be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</vt:vector>
  </HeadingPairs>
  <TitlesOfParts>
    <vt:vector size="2" baseType="lpstr">
      <vt:lpstr>Aantallen</vt:lpstr>
      <vt:lpstr>Grafiek</vt:lpstr>
    </vt:vector>
  </TitlesOfParts>
  <Company>Uitgeverij De Boeck nv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Verkochte aantallen</dc:title>
  <dc:creator>Eddy Van den Broeck</dc:creator>
  <cp:lastModifiedBy>Eddy Van den Broeck</cp:lastModifiedBy>
  <cp:lastPrinted>2011-02-13T14:21:34Z</cp:lastPrinted>
  <dcterms:created xsi:type="dcterms:W3CDTF">2002-03-03T13:54:06Z</dcterms:created>
  <dcterms:modified xsi:type="dcterms:W3CDTF">2013-05-27T10:54:51Z</dcterms:modified>
  <cp:category>www.informaticaboeken.be</cp:category>
</cp:coreProperties>
</file>