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a0a3541b6f8b5/Fitness/"/>
    </mc:Choice>
  </mc:AlternateContent>
  <xr:revisionPtr revIDLastSave="9" documentId="6_{2B9A42AB-0138-4469-A0A8-F8E64854B08E}" xr6:coauthVersionLast="40" xr6:coauthVersionMax="40" xr10:uidLastSave="{542D2FF2-3962-4ECD-826E-5A60DA9B95C2}"/>
  <bookViews>
    <workbookView xWindow="0" yWindow="0" windowWidth="30696" windowHeight="8976" xr2:uid="{0E554CF6-5D67-46BF-86F7-11F8583F5090}"/>
  </bookViews>
  <sheets>
    <sheet name="Activity Log2" sheetId="5" r:id="rId1"/>
    <sheet name="Activity Log" sheetId="1" r:id="rId2"/>
    <sheet name="ValidValues" sheetId="3" r:id="rId3"/>
    <sheet name="Sheet2" sheetId="2" r:id="rId4"/>
    <sheet name="Sheet3" sheetId="4" r:id="rId5"/>
  </sheets>
  <definedNames>
    <definedName name="Conditions">ValidValues!$A$2:$A$94</definedName>
    <definedName name="JacketOption">ValidValues!$H$2:$H$9</definedName>
    <definedName name="LabelOptions">Table6[Layer]</definedName>
    <definedName name="LayerOptions">Table6[Layer]</definedName>
    <definedName name="LegOptions">Table410[Legs]</definedName>
    <definedName name="TightOptions" localSheetId="0">Table4[[#All],[Tights]]</definedName>
    <definedName name="TightOptions">Table4[[#All],[Tights]]</definedName>
    <definedName name="YesNoOptions" localSheetId="0">Table3[[#All],[Yes/No]]</definedName>
    <definedName name="YesNoOptions">Table3[[#All],[Yes/No]]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5" l="1"/>
  <c r="AB4" i="5"/>
  <c r="AB3" i="5"/>
  <c r="AF5" i="1" l="1"/>
  <c r="AF4" i="1"/>
  <c r="AF3" i="1"/>
</calcChain>
</file>

<file path=xl/sharedStrings.xml><?xml version="1.0" encoding="utf-8"?>
<sst xmlns="http://schemas.openxmlformats.org/spreadsheetml/2006/main" count="1323" uniqueCount="182">
  <si>
    <t>Run</t>
  </si>
  <si>
    <t xml:space="preserve">NNW </t>
  </si>
  <si>
    <t>Date</t>
  </si>
  <si>
    <t>Time</t>
  </si>
  <si>
    <t>Activity</t>
  </si>
  <si>
    <t>Distance</t>
  </si>
  <si>
    <t>Length of activity (min)</t>
  </si>
  <si>
    <t>Conditions</t>
  </si>
  <si>
    <t>Wind</t>
  </si>
  <si>
    <t>Wind Dir</t>
  </si>
  <si>
    <t>Temp</t>
  </si>
  <si>
    <t>Feels like</t>
  </si>
  <si>
    <t>Humidity</t>
  </si>
  <si>
    <t>Hat</t>
  </si>
  <si>
    <t>Ears</t>
  </si>
  <si>
    <t>Long Sleeves</t>
  </si>
  <si>
    <t>Short Sleeve</t>
  </si>
  <si>
    <t>Arm Warmers</t>
  </si>
  <si>
    <t>Jacket</t>
  </si>
  <si>
    <t>Gloves</t>
  </si>
  <si>
    <t>Shorts</t>
  </si>
  <si>
    <t>Tights</t>
  </si>
  <si>
    <t>Calf Sleeves</t>
  </si>
  <si>
    <t>Regular Socks</t>
  </si>
  <si>
    <t>Heavy Socks</t>
  </si>
  <si>
    <t>Feel</t>
  </si>
  <si>
    <t>Notes</t>
  </si>
  <si>
    <t>Just Right</t>
  </si>
  <si>
    <t>Cool at first</t>
  </si>
  <si>
    <t>No</t>
  </si>
  <si>
    <t>Yes</t>
  </si>
  <si>
    <t>Partly Cloudy</t>
  </si>
  <si>
    <t>Light</t>
  </si>
  <si>
    <t>S</t>
  </si>
  <si>
    <t>N</t>
  </si>
  <si>
    <t>Clear</t>
  </si>
  <si>
    <t>Road Ride</t>
  </si>
  <si>
    <t>no</t>
  </si>
  <si>
    <t>yes</t>
  </si>
  <si>
    <t>Warm</t>
  </si>
  <si>
    <t>SweatShirt</t>
  </si>
  <si>
    <t>ENE</t>
  </si>
  <si>
    <t>NW</t>
  </si>
  <si>
    <t>Michael</t>
  </si>
  <si>
    <t>Athlete</t>
  </si>
  <si>
    <t>NE</t>
  </si>
  <si>
    <t>MTB</t>
  </si>
  <si>
    <t>Laurie</t>
  </si>
  <si>
    <t>Should’ve had balaclava</t>
  </si>
  <si>
    <t>A little cold</t>
  </si>
  <si>
    <t>Shoe Covers</t>
  </si>
  <si>
    <t>Patches of Fog</t>
  </si>
  <si>
    <t>Shallow Fog</t>
  </si>
  <si>
    <t>Partial Fog</t>
  </si>
  <si>
    <t>Overcast</t>
  </si>
  <si>
    <t>Mostly Cloudy</t>
  </si>
  <si>
    <t>Scattered Clouds</t>
  </si>
  <si>
    <t>Small Hail</t>
  </si>
  <si>
    <t>Squalls</t>
  </si>
  <si>
    <t>Funnel Cloud</t>
  </si>
  <si>
    <t>Unknown Precipitation</t>
  </si>
  <si>
    <t>Unknown</t>
  </si>
  <si>
    <t>Light Drizzel</t>
  </si>
  <si>
    <t>Heavy Drizzel</t>
  </si>
  <si>
    <t>Light  Rain</t>
  </si>
  <si>
    <t>Heavy  Rain</t>
  </si>
  <si>
    <t>Light  Snow</t>
  </si>
  <si>
    <t>Heavy  Snow</t>
  </si>
  <si>
    <t>Light  Snow Grains</t>
  </si>
  <si>
    <t>Heavy  Snow Grains</t>
  </si>
  <si>
    <t>Light  Ice Crystals</t>
  </si>
  <si>
    <t>Heavy  Ice Crystals</t>
  </si>
  <si>
    <t>Light  Ice Pellets</t>
  </si>
  <si>
    <t>Heavy  Ice Pellets</t>
  </si>
  <si>
    <t>Light  Hail</t>
  </si>
  <si>
    <t>Heavy  Hail</t>
  </si>
  <si>
    <t>Light  Mist</t>
  </si>
  <si>
    <t>Heavy  Mist</t>
  </si>
  <si>
    <t>Light  Fog</t>
  </si>
  <si>
    <t>Heavy  Fog</t>
  </si>
  <si>
    <t>Light  Fog Patches</t>
  </si>
  <si>
    <t>Heavy  Fog Patches</t>
  </si>
  <si>
    <t>Light  Smoke</t>
  </si>
  <si>
    <t>Heavy  Smoke</t>
  </si>
  <si>
    <t>Light  Volcanic Ash</t>
  </si>
  <si>
    <t>Heavy  Volcanic Ash</t>
  </si>
  <si>
    <t>Light  Widespread Dust</t>
  </si>
  <si>
    <t>Heavy  Widespread Dust</t>
  </si>
  <si>
    <t>Light  Sand</t>
  </si>
  <si>
    <t>Heavy  Sand</t>
  </si>
  <si>
    <t>Light  Haze</t>
  </si>
  <si>
    <t>Heavy  Haze</t>
  </si>
  <si>
    <t>Light  Spray</t>
  </si>
  <si>
    <t>Heavy  Spray</t>
  </si>
  <si>
    <t>Light  Dust Whirls</t>
  </si>
  <si>
    <t>Heavy  Dust Whirls</t>
  </si>
  <si>
    <t>Light  Sandstorm</t>
  </si>
  <si>
    <t>Heavy  Sandstorm</t>
  </si>
  <si>
    <t>Light  Low Drifting Snow</t>
  </si>
  <si>
    <t>Heavy  Low Drifting Snow</t>
  </si>
  <si>
    <t>Light  Low Drifting Widespread Dust</t>
  </si>
  <si>
    <t>Heavy  Low Drifting Widespread Dust</t>
  </si>
  <si>
    <t>Light  Low Drifting Sand</t>
  </si>
  <si>
    <t>Heavy  Low Drifting Sand</t>
  </si>
  <si>
    <t>Light  Blowing Snow</t>
  </si>
  <si>
    <t>Heavy  Blowing Snow</t>
  </si>
  <si>
    <t>Light  Blowing Widespread Dust</t>
  </si>
  <si>
    <t>Heavy  Blowing Widespread Dust</t>
  </si>
  <si>
    <t>Light  Blowing Sand</t>
  </si>
  <si>
    <t>Heavy  Blowing Sand</t>
  </si>
  <si>
    <t>Light  Rain Mist</t>
  </si>
  <si>
    <t>Heavy  Rain Mist</t>
  </si>
  <si>
    <t>Light  Rain Showers</t>
  </si>
  <si>
    <t>Heavy  Rain Showers</t>
  </si>
  <si>
    <t>Light  Snow Showers</t>
  </si>
  <si>
    <t>Heavy  Snow Showers</t>
  </si>
  <si>
    <t>Light  Snow Blowing Snow Mist</t>
  </si>
  <si>
    <t>Heavy  Snow Blowing Snow Mist</t>
  </si>
  <si>
    <t>Light  Ice Pellet Showers</t>
  </si>
  <si>
    <t>Heavy  Ice Pellet Showers</t>
  </si>
  <si>
    <t>Light  Hail Showers</t>
  </si>
  <si>
    <t>Heavy  Hail Showers</t>
  </si>
  <si>
    <t>Light  Small Hail Showers</t>
  </si>
  <si>
    <t>Heavy  Small Hail Showers</t>
  </si>
  <si>
    <t>Light  Thunderstorm</t>
  </si>
  <si>
    <t>Heavy  Thunderstorm</t>
  </si>
  <si>
    <t>Light  Thunderstorms and Rain</t>
  </si>
  <si>
    <t>Heavy  Thunderstorms and Rain</t>
  </si>
  <si>
    <t>Light  Thunderstorms and Snow</t>
  </si>
  <si>
    <t>Heavy  Thunderstorms and Snow</t>
  </si>
  <si>
    <t>Light  Thunderstorms and Ice Pellets</t>
  </si>
  <si>
    <t>Heavy  Thunderstorms and Ice Pellets</t>
  </si>
  <si>
    <t>Light  Thunderstorms with Hail</t>
  </si>
  <si>
    <t>Heavy  Thunderstorms with Hail</t>
  </si>
  <si>
    <t>Light  Thunderstorms with Small Hail</t>
  </si>
  <si>
    <t>Heavy  Thunderstorms with Small Hail</t>
  </si>
  <si>
    <t>Light  Freezing Drizzle</t>
  </si>
  <si>
    <t>Heavy  Freezing Drizzle</t>
  </si>
  <si>
    <t>Light  Freezing Rain</t>
  </si>
  <si>
    <t>Heavy  Freezing Rain</t>
  </si>
  <si>
    <t>Light  Freezing Fog</t>
  </si>
  <si>
    <t>Heavy  Freezing Fog</t>
  </si>
  <si>
    <t>Removed arm warmers last part of ride</t>
  </si>
  <si>
    <t>Face Cover</t>
  </si>
  <si>
    <t>W</t>
  </si>
  <si>
    <t>WSW</t>
  </si>
  <si>
    <t>Should wear wind jacket and long sleeves</t>
  </si>
  <si>
    <t>SSE</t>
  </si>
  <si>
    <t>Condition</t>
  </si>
  <si>
    <t>ESE</t>
  </si>
  <si>
    <t>Fine</t>
  </si>
  <si>
    <t>WNW</t>
  </si>
  <si>
    <t>Bike</t>
  </si>
  <si>
    <t>Yes/No</t>
  </si>
  <si>
    <t>Capri</t>
  </si>
  <si>
    <t>Long</t>
  </si>
  <si>
    <t>Insulated</t>
  </si>
  <si>
    <t>None</t>
  </si>
  <si>
    <t>SSW</t>
  </si>
  <si>
    <t>Outer Layer</t>
  </si>
  <si>
    <t>Sleeveless</t>
  </si>
  <si>
    <t>Layer</t>
  </si>
  <si>
    <t>Short-sleeve</t>
  </si>
  <si>
    <t>Long-sleeve</t>
  </si>
  <si>
    <t>Sweatshirt-Heavy</t>
  </si>
  <si>
    <t>Rain</t>
  </si>
  <si>
    <t>Rain-Wind</t>
  </si>
  <si>
    <t>Warmth</t>
  </si>
  <si>
    <t>Warmth-Rain</t>
  </si>
  <si>
    <t>Warmth-Wind</t>
  </si>
  <si>
    <t>Warmth-Rain-Wind</t>
  </si>
  <si>
    <t>Base Layer</t>
  </si>
  <si>
    <t>Long tights</t>
  </si>
  <si>
    <t>Insulated tights</t>
  </si>
  <si>
    <t>Legs</t>
  </si>
  <si>
    <t>Shorts-calf cover</t>
  </si>
  <si>
    <t>LowerBody</t>
  </si>
  <si>
    <t>E</t>
  </si>
  <si>
    <t>Hat-Ears</t>
  </si>
  <si>
    <t>Feet</t>
  </si>
  <si>
    <t>Toe cover</t>
  </si>
  <si>
    <t>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</si>
</sst>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 vertical="center" wrapText="1" indent="1"/>
    </xf>
    <xf numFmtId="20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1" xfId="0" applyNumberFormat="1" applyFont="1" applyBorder="1"/>
    <xf numFmtId="9" fontId="0" fillId="2" borderId="1" xfId="0" applyNumberFormat="1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0D7A5-304C-40FA-9B79-497989BF85D3}" name="Table16" displayName="Table16" ref="A1:Y31" totalsRowShown="0">
  <autoFilter ref="A1:Y31" xr:uid="{3CAC4880-F62B-4E20-9BE8-8E7020B55855}"/>
  <sortState xmlns:xlrd2="http://schemas.microsoft.com/office/spreadsheetml/2017/richdata2" ref="A2:Y26">
    <sortCondition ref="B1:B26"/>
  </sortState>
  <tableColumns count="25">
    <tableColumn id="29" xr3:uid="{1BDEC87C-543F-4345-A06E-798D0D4B3CCD}" name="Athlete"/>
    <tableColumn id="1" xr3:uid="{22D5BE1B-1541-4D0E-9169-09B9A3359B18}" name="Date" dataDxfId="29"/>
    <tableColumn id="2" xr3:uid="{C669C908-7096-4C34-AD72-E4AA152F6846}" name="Time" dataDxfId="28"/>
    <tableColumn id="3" xr3:uid="{0860D88B-9547-4D88-A037-F13C86398772}" name="Activity" dataDxfId="27"/>
    <tableColumn id="4" xr3:uid="{9C33C28A-592B-4575-B62A-60B3B1B6E324}" name="Distance" dataDxfId="26"/>
    <tableColumn id="5" xr3:uid="{1EB2147F-2A77-4481-9B70-0682134B52ED}" name="Length of activity (min)" dataDxfId="25"/>
    <tableColumn id="24" xr3:uid="{5ED02870-9984-4A87-B282-4A2D2AD81117}" name="Condition" dataDxfId="24"/>
    <tableColumn id="27" xr3:uid="{ADF5024C-5B29-4C6E-A302-D473C18DABAA}" name="Light" dataDxfId="23"/>
    <tableColumn id="7" xr3:uid="{C8584070-31DF-4918-BBB6-D1D6CA34DD12}" name="Wind" dataDxfId="22"/>
    <tableColumn id="8" xr3:uid="{854293CE-C2DC-4F7E-86C3-D3E16305E155}" name="Wind Dir" dataDxfId="21"/>
    <tableColumn id="9" xr3:uid="{DC51BAC0-F384-4CE0-8805-D18F54B11996}" name="Temp" dataDxfId="20"/>
    <tableColumn id="10" xr3:uid="{D3CAAE4F-4108-4D16-A5B5-0B578C90C0BF}" name="Feels like" dataDxfId="19"/>
    <tableColumn id="11" xr3:uid="{41717CF8-5CAD-400A-947E-8229CBF3F18A}" name="Humidity" dataDxfId="18"/>
    <tableColumn id="25" xr3:uid="{9819F05B-FA36-434D-B7E8-EAEFDB131E51}" name="Feel" dataDxfId="17"/>
    <tableColumn id="26" xr3:uid="{44902413-F14E-4740-A71D-7CAFAC431FE9}" name="Notes" dataDxfId="16"/>
    <tableColumn id="13" xr3:uid="{F6CF9D59-62AD-424C-844D-775111065A85}" name="Hat-Ears"/>
    <tableColumn id="12" xr3:uid="{7F062E96-915C-403D-A3EB-D3C4AEB67340}" name="Outer Layer"/>
    <tableColumn id="20" xr3:uid="{E0F6D291-28DE-49CD-9C48-D2EE2F36E4F7}" name="Base Layer"/>
    <tableColumn id="16" xr3:uid="{242C8A8A-9770-4996-84AD-03F3BBBFE753}" name="Arm Warmers"/>
    <tableColumn id="22" xr3:uid="{3AA4F641-B588-4383-84E1-1C2B3B2B0A68}" name="Jacket"/>
    <tableColumn id="18" xr3:uid="{76862B3D-2B6C-4956-9B3B-5A24543F95BD}" name="Gloves"/>
    <tableColumn id="28" xr3:uid="{AC5D7963-42C6-441E-9695-883278322331}" name="LowerBody"/>
    <tableColumn id="23" xr3:uid="{FD4FBF90-A7CB-4457-AFAB-CA5D7168A3CD}" name="Heavy Socks"/>
    <tableColumn id="30" xr3:uid="{8247D3DD-7D6B-4B97-95E0-49C7DA3644D7}" name="Shoe Covers"/>
    <tableColumn id="6" xr3:uid="{D862EF0A-1274-40F1-AE7A-29BBF6486FA1}" name="Face Cover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E6C50-021F-4379-A6FD-F7853428FF4C}" name="Table1" displayName="Table1" ref="A1:AC32" totalsRowShown="0">
  <autoFilter ref="A1:AC32" xr:uid="{3CAC4880-F62B-4E20-9BE8-8E7020B55855}"/>
  <sortState xmlns:xlrd2="http://schemas.microsoft.com/office/spreadsheetml/2017/richdata2" ref="A2:AC26">
    <sortCondition ref="B1:B26"/>
  </sortState>
  <tableColumns count="29">
    <tableColumn id="29" xr3:uid="{2A882C4A-46DA-45ED-BAB3-B94CC34D59A2}" name="Athlete"/>
    <tableColumn id="1" xr3:uid="{51821B08-59EE-4D7C-9EB2-AB08A9D17B65}" name="Date" dataDxfId="15"/>
    <tableColumn id="2" xr3:uid="{443A62D1-B52A-4E67-822E-CEA9867E430E}" name="Time" dataDxfId="14"/>
    <tableColumn id="3" xr3:uid="{B65A5256-43EB-4586-AFDA-267797FF951D}" name="Activity" dataDxfId="13"/>
    <tableColumn id="4" xr3:uid="{BE1D980D-D4A4-4C7A-AB57-39935009A153}" name="Distance" dataDxfId="12"/>
    <tableColumn id="5" xr3:uid="{E07B47A0-17D5-468F-9743-14FD95D43A3C}" name="Length of activity (min)" dataDxfId="11"/>
    <tableColumn id="24" xr3:uid="{9F0C5B5E-2D31-4F25-A0E0-760D3A68CB5D}" name="Condition" dataDxfId="10"/>
    <tableColumn id="27" xr3:uid="{05C79549-EEC8-47A0-A7B3-5D417A341CEC}" name="Light" dataDxfId="9"/>
    <tableColumn id="7" xr3:uid="{E5835A61-817D-445E-AC4F-27B1E519D48C}" name="Wind" dataDxfId="8"/>
    <tableColumn id="8" xr3:uid="{6FA39911-0C8B-4168-A50A-B5FB29164A40}" name="Wind Dir" dataDxfId="7"/>
    <tableColumn id="9" xr3:uid="{9462A454-73A4-43A0-81A9-F9254D3BBB07}" name="Temp" dataDxfId="6"/>
    <tableColumn id="10" xr3:uid="{DE4CA93F-7247-48C9-9029-9F795A932480}" name="Feels like" dataDxfId="5"/>
    <tableColumn id="11" xr3:uid="{FEA4FF94-B285-408D-AFD4-C944176ABA97}" name="Humidity" dataDxfId="4"/>
    <tableColumn id="25" xr3:uid="{AD5BEB43-7BB1-439D-9940-ADBE792B751A}" name="Feel" dataDxfId="3"/>
    <tableColumn id="26" xr3:uid="{E5BAD691-5048-45B3-B7A4-AB61F3E75CC4}" name="Notes" dataDxfId="2"/>
    <tableColumn id="12" xr3:uid="{BC1C3CB5-2E03-4B9F-B523-0BD5FB28A7DE}" name="Hat"/>
    <tableColumn id="13" xr3:uid="{912A68A0-655A-4D0B-9F52-1AF20F6050E6}" name="Ears"/>
    <tableColumn id="14" xr3:uid="{E5985D43-A253-4884-B8C1-E09B36494742}" name="Long Sleeves"/>
    <tableColumn id="15" xr3:uid="{E171790A-3125-4CE4-81A6-A0EAEB7D9EB4}" name="Short Sleeve"/>
    <tableColumn id="16" xr3:uid="{5AF7EC9E-93B6-4AE5-9F0D-146BADF9C812}" name="Arm Warmers"/>
    <tableColumn id="28" xr3:uid="{91A5696B-5175-41B6-9DE3-658DC508695C}" name="SweatShirt"/>
    <tableColumn id="17" xr3:uid="{229C0313-A147-4FE2-8464-AABFC45CE6DA}" name="Jacket"/>
    <tableColumn id="18" xr3:uid="{09C2C0E3-A3DB-4F6E-AAFE-DBA15B34418C}" name="Gloves"/>
    <tableColumn id="19" xr3:uid="{B70F2B17-58F6-4D6A-8B82-E235004C7C2B}" name="Shorts"/>
    <tableColumn id="31" xr3:uid="{2668AB09-C77E-4FC9-9ADF-90BA962402D9}" name="Tights"/>
    <tableColumn id="21" xr3:uid="{3F9CA6BE-EF1A-4F93-BCB4-527594F8566D}" name="Calf Sleeves"/>
    <tableColumn id="23" xr3:uid="{91128C04-EE46-41CD-B39E-A37757B3217B}" name="Heavy Socks"/>
    <tableColumn id="30" xr3:uid="{BABE93F5-9269-4918-890D-3BC2C689C95B}" name="Shoe Covers"/>
    <tableColumn id="6" xr3:uid="{5FB31FA8-C535-4720-8DB1-83186616E269}" name="Face Cove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7D283-8A65-40B8-9492-ADB705158FFA}" name="Table2" displayName="Table2" ref="A1:A94" totalsRowShown="0" dataDxfId="1">
  <autoFilter ref="A1:A94" xr:uid="{6E0741B6-5E16-4356-A469-96E78F618BDE}"/>
  <tableColumns count="1">
    <tableColumn id="1" xr3:uid="{EBF9633A-1381-42CB-A501-CD8C2346845E}" name="Conditions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3056C3-6680-4E45-9792-5DF2E4C98A98}" name="Table3" displayName="Table3" ref="C1:C3" totalsRowShown="0">
  <autoFilter ref="C1:C3" xr:uid="{1BF2A9C6-825D-4F7E-BB3E-F573BB1E9E23}"/>
  <tableColumns count="1">
    <tableColumn id="1" xr3:uid="{205B8D29-9458-41F7-ABBF-AAF688D85D2A}" name="Yes/N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750C0D-FF78-41F0-B0FC-B68F36A785DC}" name="Table4" displayName="Table4" ref="E1:E5" totalsRowShown="0">
  <autoFilter ref="E1:E5" xr:uid="{0115BCEE-51CF-45BC-8BCC-A430C5995A97}"/>
  <tableColumns count="1">
    <tableColumn id="1" xr3:uid="{C253B5B4-2053-48B9-9056-82AFB875008A}" name="Tight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35F331-EEBC-43D6-9A3A-A062BD0C03EA}" name="Table6" displayName="Table6" ref="G1:G6" totalsRowShown="0">
  <autoFilter ref="G1:G6" xr:uid="{A286F494-65CB-4532-B895-5C3AA94332EB}"/>
  <tableColumns count="1">
    <tableColumn id="1" xr3:uid="{17553A48-E1CC-4996-A1F6-CB17147C5C60}" name="Layer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FA7AAA-B2FF-4D4A-BCAA-9C4A9B7254BE}" name="Table7" displayName="Table7" ref="H1:H9" totalsRowShown="0">
  <autoFilter ref="H1:H9" xr:uid="{CDE8C1FF-4045-47A3-8733-EC2F500BE5ED}"/>
  <tableColumns count="1">
    <tableColumn id="1" xr3:uid="{C30292A7-7B6D-498C-BA45-4B72A9BB1A31}" name="Jacket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02C801-169A-411F-86FB-13F2BCB9DAB6}" name="Table410" displayName="Table410" ref="I1:J6" totalsRowShown="0">
  <autoFilter ref="I1:J6" xr:uid="{DA4C07AD-9B0D-4180-B8F5-E76DA086C2DF}"/>
  <tableColumns count="2">
    <tableColumn id="1" xr3:uid="{2B3C6FDC-99B6-406F-A2F6-318E7DAE3C61}" name="Legs"/>
    <tableColumn id="2" xr3:uid="{7B9E3EDD-9977-461D-8471-DA2648C124DF}" name="Fe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4919-1670-4AFD-91C3-CDFEF0B7A9A5}">
  <dimension ref="A1:AB31"/>
  <sheetViews>
    <sheetView tabSelected="1" workbookViewId="0">
      <selection activeCell="X2" sqref="X2:X31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  <col min="16" max="16" width="11.21875" bestFit="1" customWidth="1"/>
    <col min="17" max="17" width="14.88671875" customWidth="1"/>
    <col min="18" max="18" width="11.5546875" bestFit="1" customWidth="1"/>
    <col min="22" max="22" width="15.44140625" bestFit="1" customWidth="1"/>
  </cols>
  <sheetData>
    <row r="1" spans="1:28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148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178</v>
      </c>
      <c r="Q1" t="s">
        <v>159</v>
      </c>
      <c r="R1" t="s">
        <v>171</v>
      </c>
      <c r="S1" t="s">
        <v>17</v>
      </c>
      <c r="T1" t="s">
        <v>18</v>
      </c>
      <c r="U1" t="s">
        <v>19</v>
      </c>
      <c r="V1" t="s">
        <v>176</v>
      </c>
      <c r="W1" t="s">
        <v>24</v>
      </c>
      <c r="X1" t="s">
        <v>50</v>
      </c>
      <c r="Y1" t="s">
        <v>143</v>
      </c>
    </row>
    <row r="2" spans="1:28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163</v>
      </c>
      <c r="R2" t="s">
        <v>157</v>
      </c>
      <c r="S2" t="s">
        <v>29</v>
      </c>
      <c r="T2" t="s">
        <v>157</v>
      </c>
      <c r="U2" t="s">
        <v>29</v>
      </c>
      <c r="V2" t="s">
        <v>175</v>
      </c>
      <c r="W2" t="s">
        <v>29</v>
      </c>
      <c r="X2" t="s">
        <v>157</v>
      </c>
      <c r="Y2" t="s">
        <v>29</v>
      </c>
    </row>
    <row r="3" spans="1:28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163</v>
      </c>
      <c r="R3" t="s">
        <v>162</v>
      </c>
      <c r="S3" t="s">
        <v>29</v>
      </c>
      <c r="T3" t="s">
        <v>157</v>
      </c>
      <c r="U3" t="s">
        <v>29</v>
      </c>
      <c r="V3" t="s">
        <v>175</v>
      </c>
      <c r="W3" t="s">
        <v>38</v>
      </c>
      <c r="X3" t="s">
        <v>157</v>
      </c>
      <c r="Y3" t="s">
        <v>29</v>
      </c>
      <c r="AA3" t="s">
        <v>10</v>
      </c>
      <c r="AB3">
        <f ca="1">RANDBETWEEN(0,100)</f>
        <v>1</v>
      </c>
    </row>
    <row r="4" spans="1:28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162</v>
      </c>
      <c r="R4" t="s">
        <v>162</v>
      </c>
      <c r="S4" t="s">
        <v>29</v>
      </c>
      <c r="T4" t="s">
        <v>157</v>
      </c>
      <c r="U4" t="s">
        <v>29</v>
      </c>
      <c r="V4" t="s">
        <v>20</v>
      </c>
      <c r="W4" t="s">
        <v>29</v>
      </c>
      <c r="X4" t="s">
        <v>157</v>
      </c>
      <c r="Y4" t="s">
        <v>29</v>
      </c>
      <c r="AA4" t="s">
        <v>8</v>
      </c>
      <c r="AB4">
        <f ca="1">RANDBETWEEN(0,20)</f>
        <v>16</v>
      </c>
    </row>
    <row r="5" spans="1:28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162</v>
      </c>
      <c r="R5" t="s">
        <v>162</v>
      </c>
      <c r="S5" t="s">
        <v>29</v>
      </c>
      <c r="T5" t="s">
        <v>157</v>
      </c>
      <c r="U5" t="s">
        <v>29</v>
      </c>
      <c r="V5" t="s">
        <v>20</v>
      </c>
      <c r="W5" t="s">
        <v>29</v>
      </c>
      <c r="X5" t="s">
        <v>157</v>
      </c>
      <c r="Y5" t="s">
        <v>29</v>
      </c>
      <c r="AA5" t="s">
        <v>12</v>
      </c>
      <c r="AB5">
        <f ca="1">RANDBETWEEN(35,95)</f>
        <v>37</v>
      </c>
    </row>
    <row r="6" spans="1:28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163</v>
      </c>
      <c r="R6" t="s">
        <v>162</v>
      </c>
      <c r="S6" t="s">
        <v>29</v>
      </c>
      <c r="T6" t="s">
        <v>157</v>
      </c>
      <c r="U6" t="s">
        <v>30</v>
      </c>
      <c r="V6" t="s">
        <v>20</v>
      </c>
      <c r="W6" t="s">
        <v>29</v>
      </c>
      <c r="X6" t="s">
        <v>157</v>
      </c>
      <c r="Y6" t="s">
        <v>29</v>
      </c>
    </row>
    <row r="7" spans="1:28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163</v>
      </c>
      <c r="R7" t="s">
        <v>162</v>
      </c>
      <c r="S7" t="s">
        <v>29</v>
      </c>
      <c r="T7" t="s">
        <v>157</v>
      </c>
      <c r="U7" t="s">
        <v>29</v>
      </c>
      <c r="V7" t="s">
        <v>175</v>
      </c>
      <c r="W7" t="s">
        <v>38</v>
      </c>
      <c r="X7" t="s">
        <v>157</v>
      </c>
      <c r="Y7" t="s">
        <v>29</v>
      </c>
    </row>
    <row r="8" spans="1:28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30</v>
      </c>
      <c r="Q8" t="s">
        <v>163</v>
      </c>
      <c r="R8" t="s">
        <v>157</v>
      </c>
      <c r="S8" t="s">
        <v>29</v>
      </c>
      <c r="T8" t="s">
        <v>8</v>
      </c>
      <c r="U8" t="s">
        <v>30</v>
      </c>
      <c r="V8" t="s">
        <v>172</v>
      </c>
      <c r="W8" t="s">
        <v>38</v>
      </c>
      <c r="X8" t="s">
        <v>157</v>
      </c>
      <c r="Y8" t="s">
        <v>29</v>
      </c>
    </row>
    <row r="9" spans="1:28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163</v>
      </c>
      <c r="R9" t="s">
        <v>157</v>
      </c>
      <c r="S9" t="s">
        <v>29</v>
      </c>
      <c r="T9" t="s">
        <v>157</v>
      </c>
      <c r="U9" t="s">
        <v>29</v>
      </c>
      <c r="V9" t="s">
        <v>20</v>
      </c>
      <c r="W9" t="s">
        <v>29</v>
      </c>
      <c r="X9" t="s">
        <v>157</v>
      </c>
      <c r="Y9" t="s">
        <v>29</v>
      </c>
    </row>
    <row r="10" spans="1:28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30</v>
      </c>
      <c r="Q10" t="s">
        <v>164</v>
      </c>
      <c r="R10" t="s">
        <v>162</v>
      </c>
      <c r="S10" t="s">
        <v>29</v>
      </c>
      <c r="T10" t="s">
        <v>157</v>
      </c>
      <c r="U10" t="s">
        <v>30</v>
      </c>
      <c r="V10" t="s">
        <v>172</v>
      </c>
      <c r="W10" t="s">
        <v>29</v>
      </c>
      <c r="X10" t="s">
        <v>157</v>
      </c>
      <c r="Y10" t="s">
        <v>29</v>
      </c>
    </row>
    <row r="11" spans="1:28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30</v>
      </c>
      <c r="Q11" t="s">
        <v>164</v>
      </c>
      <c r="R11" t="s">
        <v>162</v>
      </c>
      <c r="S11" t="s">
        <v>29</v>
      </c>
      <c r="T11" t="s">
        <v>157</v>
      </c>
      <c r="U11" t="s">
        <v>30</v>
      </c>
      <c r="V11" t="s">
        <v>172</v>
      </c>
      <c r="W11" t="s">
        <v>38</v>
      </c>
      <c r="X11" t="s">
        <v>157</v>
      </c>
      <c r="Y11" t="s">
        <v>29</v>
      </c>
    </row>
    <row r="12" spans="1:28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162</v>
      </c>
      <c r="R12" t="s">
        <v>162</v>
      </c>
      <c r="S12" t="s">
        <v>30</v>
      </c>
      <c r="T12" t="s">
        <v>157</v>
      </c>
      <c r="U12" t="s">
        <v>30</v>
      </c>
      <c r="V12" t="s">
        <v>175</v>
      </c>
      <c r="W12" t="s">
        <v>38</v>
      </c>
      <c r="X12" t="s">
        <v>157</v>
      </c>
      <c r="Y12" t="s">
        <v>29</v>
      </c>
    </row>
    <row r="13" spans="1:28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116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163</v>
      </c>
      <c r="R13" t="s">
        <v>162</v>
      </c>
      <c r="S13" t="s">
        <v>29</v>
      </c>
      <c r="T13" t="s">
        <v>8</v>
      </c>
      <c r="U13" t="s">
        <v>30</v>
      </c>
      <c r="V13" t="s">
        <v>172</v>
      </c>
      <c r="W13" t="s">
        <v>38</v>
      </c>
      <c r="X13" t="s">
        <v>157</v>
      </c>
      <c r="Y13" t="s">
        <v>29</v>
      </c>
    </row>
    <row r="14" spans="1:28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66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30</v>
      </c>
      <c r="Q14" t="s">
        <v>164</v>
      </c>
      <c r="R14" t="s">
        <v>163</v>
      </c>
      <c r="S14" t="s">
        <v>29</v>
      </c>
      <c r="T14" t="s">
        <v>157</v>
      </c>
      <c r="U14" t="s">
        <v>30</v>
      </c>
      <c r="V14" t="s">
        <v>172</v>
      </c>
      <c r="W14" t="s">
        <v>38</v>
      </c>
      <c r="X14" t="s">
        <v>157</v>
      </c>
      <c r="Y14" t="s">
        <v>29</v>
      </c>
    </row>
    <row r="15" spans="1:28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30</v>
      </c>
      <c r="Q15" t="s">
        <v>164</v>
      </c>
      <c r="R15" t="s">
        <v>163</v>
      </c>
      <c r="S15" t="s">
        <v>29</v>
      </c>
      <c r="T15" t="s">
        <v>157</v>
      </c>
      <c r="U15" t="s">
        <v>30</v>
      </c>
      <c r="V15" t="s">
        <v>172</v>
      </c>
      <c r="W15" t="s">
        <v>38</v>
      </c>
      <c r="X15" t="s">
        <v>157</v>
      </c>
      <c r="Y15" t="s">
        <v>29</v>
      </c>
    </row>
    <row r="16" spans="1:28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163</v>
      </c>
      <c r="R16" t="s">
        <v>157</v>
      </c>
      <c r="S16" t="s">
        <v>29</v>
      </c>
      <c r="T16" t="s">
        <v>157</v>
      </c>
      <c r="U16" t="s">
        <v>29</v>
      </c>
      <c r="V16" t="s">
        <v>175</v>
      </c>
      <c r="W16" t="s">
        <v>38</v>
      </c>
      <c r="X16" t="s">
        <v>157</v>
      </c>
      <c r="Y16" t="s">
        <v>29</v>
      </c>
    </row>
    <row r="17" spans="1:25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142</v>
      </c>
      <c r="P17" t="s">
        <v>29</v>
      </c>
      <c r="Q17" t="s">
        <v>162</v>
      </c>
      <c r="R17" t="s">
        <v>157</v>
      </c>
      <c r="S17" t="s">
        <v>30</v>
      </c>
      <c r="T17" t="s">
        <v>157</v>
      </c>
      <c r="U17" t="s">
        <v>29</v>
      </c>
      <c r="V17" t="s">
        <v>20</v>
      </c>
      <c r="W17" t="s">
        <v>29</v>
      </c>
      <c r="X17" t="s">
        <v>157</v>
      </c>
      <c r="Y17" t="s">
        <v>29</v>
      </c>
    </row>
    <row r="18" spans="1:25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144</v>
      </c>
      <c r="K18" s="5">
        <v>35</v>
      </c>
      <c r="L18" s="5">
        <v>35</v>
      </c>
      <c r="M18" s="7">
        <v>0.84</v>
      </c>
      <c r="N18" s="7"/>
      <c r="O18" s="2"/>
      <c r="P18" t="s">
        <v>30</v>
      </c>
      <c r="Q18" t="s">
        <v>163</v>
      </c>
      <c r="R18" t="s">
        <v>162</v>
      </c>
      <c r="S18" t="s">
        <v>29</v>
      </c>
      <c r="T18" t="s">
        <v>8</v>
      </c>
      <c r="U18" t="s">
        <v>30</v>
      </c>
      <c r="V18" t="s">
        <v>172</v>
      </c>
      <c r="W18" t="s">
        <v>38</v>
      </c>
      <c r="X18" t="s">
        <v>157</v>
      </c>
      <c r="Y18" t="s">
        <v>30</v>
      </c>
    </row>
    <row r="19" spans="1:25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145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163</v>
      </c>
      <c r="R19" t="s">
        <v>162</v>
      </c>
      <c r="S19" t="s">
        <v>29</v>
      </c>
      <c r="T19" t="s">
        <v>157</v>
      </c>
      <c r="U19" t="s">
        <v>29</v>
      </c>
      <c r="V19" t="s">
        <v>20</v>
      </c>
      <c r="W19" t="s">
        <v>38</v>
      </c>
      <c r="X19" t="s">
        <v>157</v>
      </c>
      <c r="Y19" t="s">
        <v>29</v>
      </c>
    </row>
    <row r="20" spans="1:25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146</v>
      </c>
      <c r="P20" t="s">
        <v>30</v>
      </c>
      <c r="Q20" t="s">
        <v>164</v>
      </c>
      <c r="R20" t="s">
        <v>162</v>
      </c>
      <c r="S20" t="s">
        <v>29</v>
      </c>
      <c r="T20" t="s">
        <v>157</v>
      </c>
      <c r="U20" t="s">
        <v>30</v>
      </c>
      <c r="V20" t="s">
        <v>172</v>
      </c>
      <c r="W20" t="s">
        <v>29</v>
      </c>
      <c r="X20" t="s">
        <v>157</v>
      </c>
      <c r="Y20" t="s">
        <v>29</v>
      </c>
    </row>
    <row r="21" spans="1:25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163</v>
      </c>
      <c r="R21" t="s">
        <v>162</v>
      </c>
      <c r="S21" t="s">
        <v>29</v>
      </c>
      <c r="T21" t="s">
        <v>157</v>
      </c>
      <c r="U21" t="s">
        <v>29</v>
      </c>
      <c r="V21" t="s">
        <v>20</v>
      </c>
      <c r="W21" t="s">
        <v>38</v>
      </c>
      <c r="X21" t="s">
        <v>157</v>
      </c>
      <c r="Y21" t="s">
        <v>29</v>
      </c>
    </row>
    <row r="22" spans="1:25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147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162</v>
      </c>
      <c r="R22" t="s">
        <v>162</v>
      </c>
      <c r="S22" t="s">
        <v>29</v>
      </c>
      <c r="T22" t="s">
        <v>157</v>
      </c>
      <c r="U22" t="s">
        <v>29</v>
      </c>
      <c r="V22" t="s">
        <v>20</v>
      </c>
      <c r="W22" t="s">
        <v>29</v>
      </c>
      <c r="X22" t="s">
        <v>157</v>
      </c>
      <c r="Y22" t="s">
        <v>29</v>
      </c>
    </row>
    <row r="23" spans="1:25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163</v>
      </c>
      <c r="R23" t="s">
        <v>162</v>
      </c>
      <c r="S23" t="s">
        <v>29</v>
      </c>
      <c r="T23" t="s">
        <v>157</v>
      </c>
      <c r="U23" t="s">
        <v>29</v>
      </c>
      <c r="V23" t="s">
        <v>20</v>
      </c>
      <c r="W23" t="s">
        <v>29</v>
      </c>
      <c r="X23" t="s">
        <v>157</v>
      </c>
      <c r="Y23" t="s">
        <v>29</v>
      </c>
    </row>
    <row r="24" spans="1:25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145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163</v>
      </c>
      <c r="R24" t="s">
        <v>157</v>
      </c>
      <c r="S24" t="s">
        <v>29</v>
      </c>
      <c r="T24" t="s">
        <v>157</v>
      </c>
      <c r="U24" t="s">
        <v>29</v>
      </c>
      <c r="V24" t="s">
        <v>175</v>
      </c>
      <c r="W24" t="s">
        <v>29</v>
      </c>
      <c r="X24" t="s">
        <v>157</v>
      </c>
      <c r="Y24" t="s">
        <v>29</v>
      </c>
    </row>
    <row r="25" spans="1:25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145</v>
      </c>
      <c r="K25" s="5">
        <v>30</v>
      </c>
      <c r="L25" s="5">
        <v>30</v>
      </c>
      <c r="M25" s="7">
        <v>0.69</v>
      </c>
      <c r="N25" s="7"/>
      <c r="O25" s="2"/>
      <c r="P25" t="s">
        <v>30</v>
      </c>
      <c r="Q25" t="s">
        <v>163</v>
      </c>
      <c r="R25" t="s">
        <v>162</v>
      </c>
      <c r="S25" t="s">
        <v>29</v>
      </c>
      <c r="T25" t="s">
        <v>157</v>
      </c>
      <c r="U25" t="s">
        <v>30</v>
      </c>
      <c r="V25" t="s">
        <v>172</v>
      </c>
      <c r="W25" t="s">
        <v>29</v>
      </c>
      <c r="X25" t="s">
        <v>157</v>
      </c>
      <c r="Y25" t="s">
        <v>29</v>
      </c>
    </row>
    <row r="26" spans="1:25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149</v>
      </c>
      <c r="K26" s="5">
        <v>55</v>
      </c>
      <c r="L26" s="5">
        <v>55</v>
      </c>
      <c r="M26" s="7">
        <v>0.88</v>
      </c>
      <c r="N26" s="7" t="s">
        <v>150</v>
      </c>
      <c r="O26" s="2"/>
      <c r="P26" t="s">
        <v>29</v>
      </c>
      <c r="Q26" t="s">
        <v>163</v>
      </c>
      <c r="R26" t="s">
        <v>157</v>
      </c>
      <c r="S26" t="s">
        <v>29</v>
      </c>
      <c r="T26" t="s">
        <v>157</v>
      </c>
      <c r="U26" t="s">
        <v>30</v>
      </c>
      <c r="V26" t="s">
        <v>175</v>
      </c>
      <c r="W26" t="s">
        <v>29</v>
      </c>
      <c r="X26" t="s">
        <v>157</v>
      </c>
      <c r="Y26" t="s">
        <v>29</v>
      </c>
    </row>
    <row r="27" spans="1:25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151</v>
      </c>
      <c r="K27" s="5">
        <v>43</v>
      </c>
      <c r="L27" s="5">
        <v>37</v>
      </c>
      <c r="M27" s="7">
        <v>0.61</v>
      </c>
      <c r="N27" s="7" t="s">
        <v>150</v>
      </c>
      <c r="O27" s="2"/>
      <c r="P27" t="s">
        <v>29</v>
      </c>
      <c r="Q27" t="s">
        <v>162</v>
      </c>
      <c r="R27" t="s">
        <v>162</v>
      </c>
      <c r="S27" t="s">
        <v>29</v>
      </c>
      <c r="T27" t="s">
        <v>8</v>
      </c>
      <c r="U27" t="s">
        <v>29</v>
      </c>
      <c r="V27" t="s">
        <v>175</v>
      </c>
      <c r="W27" t="s">
        <v>29</v>
      </c>
      <c r="X27" t="s">
        <v>157</v>
      </c>
      <c r="Y27" t="s">
        <v>29</v>
      </c>
    </row>
    <row r="28" spans="1:25" x14ac:dyDescent="0.3">
      <c r="A28" t="s">
        <v>47</v>
      </c>
      <c r="B28" s="1">
        <v>43436</v>
      </c>
      <c r="C28" s="4">
        <v>4.1666666666666664E-2</v>
      </c>
      <c r="D28" s="5" t="s">
        <v>152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144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162</v>
      </c>
      <c r="R28" t="s">
        <v>157</v>
      </c>
      <c r="S28" t="s">
        <v>30</v>
      </c>
      <c r="T28" t="s">
        <v>8</v>
      </c>
      <c r="U28" t="s">
        <v>30</v>
      </c>
      <c r="V28" t="s">
        <v>172</v>
      </c>
      <c r="W28" t="s">
        <v>30</v>
      </c>
      <c r="X28" t="s">
        <v>157</v>
      </c>
      <c r="Y28" t="s">
        <v>29</v>
      </c>
    </row>
    <row r="29" spans="1:25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158</v>
      </c>
      <c r="K29" s="5">
        <v>39</v>
      </c>
      <c r="L29" s="5">
        <v>34</v>
      </c>
      <c r="M29" s="7">
        <v>0.65</v>
      </c>
      <c r="N29" s="7" t="s">
        <v>150</v>
      </c>
      <c r="O29" s="2"/>
      <c r="P29" t="s">
        <v>29</v>
      </c>
      <c r="Q29" t="s">
        <v>163</v>
      </c>
      <c r="R29" t="s">
        <v>162</v>
      </c>
      <c r="S29" t="s">
        <v>29</v>
      </c>
      <c r="T29" t="s">
        <v>157</v>
      </c>
      <c r="U29" t="s">
        <v>29</v>
      </c>
      <c r="V29" t="s">
        <v>172</v>
      </c>
      <c r="W29" t="s">
        <v>29</v>
      </c>
      <c r="X29" t="s">
        <v>157</v>
      </c>
      <c r="Y29" t="s">
        <v>29</v>
      </c>
    </row>
    <row r="30" spans="1:25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163</v>
      </c>
      <c r="R30" t="s">
        <v>162</v>
      </c>
      <c r="S30" t="s">
        <v>29</v>
      </c>
      <c r="T30" t="s">
        <v>157</v>
      </c>
      <c r="U30" t="s">
        <v>29</v>
      </c>
      <c r="V30" t="s">
        <v>172</v>
      </c>
      <c r="W30" t="s">
        <v>38</v>
      </c>
      <c r="X30" t="s">
        <v>157</v>
      </c>
      <c r="Y30" t="s">
        <v>29</v>
      </c>
    </row>
    <row r="31" spans="1:25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177</v>
      </c>
      <c r="K31" s="5">
        <v>37</v>
      </c>
      <c r="L31" s="5">
        <v>37</v>
      </c>
      <c r="M31" s="7">
        <v>0.87</v>
      </c>
      <c r="N31" s="7"/>
      <c r="O31" s="2"/>
      <c r="P31" t="s">
        <v>30</v>
      </c>
      <c r="Q31" t="s">
        <v>163</v>
      </c>
      <c r="R31" t="s">
        <v>162</v>
      </c>
      <c r="S31" t="s">
        <v>29</v>
      </c>
      <c r="T31" t="s">
        <v>157</v>
      </c>
      <c r="U31" t="s">
        <v>30</v>
      </c>
      <c r="V31" t="s">
        <v>172</v>
      </c>
      <c r="W31" t="s">
        <v>38</v>
      </c>
      <c r="X31" t="s">
        <v>157</v>
      </c>
      <c r="Y31" t="s">
        <v>29</v>
      </c>
    </row>
  </sheetData>
  <dataValidations count="2">
    <dataValidation type="list" allowBlank="1" showInputMessage="1" showErrorMessage="1" sqref="G2:G31" xr:uid="{796A7D2B-6F7A-406E-A1B0-4534F3804EBB}">
      <formula1>Conditions</formula1>
    </dataValidation>
    <dataValidation type="list" allowBlank="1" showInputMessage="1" showErrorMessage="1" sqref="T2:T31" xr:uid="{D6029D36-E4DB-48BF-A564-DF5B1EB29061}">
      <formula1>JacketOption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189DAF-6EEA-4D26-90A9-E50031DDB350}">
          <x14:formula1>
            <xm:f>ValidValues!$C$2:$C$3</xm:f>
          </x14:formula1>
          <xm:sqref>P2:P31 S2:S31 U2:U31 W2:W31 Y2:Y31</xm:sqref>
        </x14:dataValidation>
        <x14:dataValidation type="list" allowBlank="1" showInputMessage="1" showErrorMessage="1" xr:uid="{4BFEBF07-64B2-450B-BC13-447B52D5D711}">
          <x14:formula1>
            <xm:f>ValidValues!$G$2:$G$6</xm:f>
          </x14:formula1>
          <xm:sqref>Q2:R31</xm:sqref>
        </x14:dataValidation>
        <x14:dataValidation type="list" allowBlank="1" showInputMessage="1" showErrorMessage="1" xr:uid="{8E09EE0F-16F0-4536-B318-2F013ED3F6AB}">
          <x14:formula1>
            <xm:f>ValidValues!$I$2:$I$6</xm:f>
          </x14:formula1>
          <xm:sqref>V2:V31</xm:sqref>
        </x14:dataValidation>
        <x14:dataValidation type="list" allowBlank="1" showInputMessage="1" showErrorMessage="1" xr:uid="{1617D946-B125-4BE6-B340-3AE6EE661815}">
          <x14:formula1>
            <xm:f>ValidValues!$J$2:$J$4</xm:f>
          </x14:formula1>
          <xm:sqref>X2:X31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842-DB60-4D93-B970-8070D084F762}">
  <sheetPr codeName="Sheet2"/>
  <dimension ref="A1:AF32"/>
  <sheetViews>
    <sheetView topLeftCell="A8" workbookViewId="0">
      <selection activeCell="C31" sqref="C31:M31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</cols>
  <sheetData>
    <row r="1" spans="1:32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148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24</v>
      </c>
      <c r="AB1" t="s">
        <v>50</v>
      </c>
      <c r="AC1" t="s">
        <v>143</v>
      </c>
    </row>
    <row r="2" spans="1:32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29</v>
      </c>
      <c r="R2" t="s">
        <v>30</v>
      </c>
      <c r="S2" t="s">
        <v>37</v>
      </c>
      <c r="T2" t="s">
        <v>29</v>
      </c>
      <c r="U2" t="s">
        <v>29</v>
      </c>
      <c r="V2" t="s">
        <v>29</v>
      </c>
      <c r="W2" t="s">
        <v>29</v>
      </c>
      <c r="X2" t="s">
        <v>30</v>
      </c>
      <c r="Y2" t="s">
        <v>157</v>
      </c>
      <c r="Z2" t="s">
        <v>30</v>
      </c>
      <c r="AA2" t="s">
        <v>29</v>
      </c>
      <c r="AB2" t="s">
        <v>29</v>
      </c>
      <c r="AC2" t="s">
        <v>29</v>
      </c>
    </row>
    <row r="3" spans="1:32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29</v>
      </c>
      <c r="R3" t="s">
        <v>30</v>
      </c>
      <c r="S3" t="s">
        <v>30</v>
      </c>
      <c r="T3" t="s">
        <v>29</v>
      </c>
      <c r="U3" t="s">
        <v>29</v>
      </c>
      <c r="V3" t="s">
        <v>29</v>
      </c>
      <c r="W3" t="s">
        <v>29</v>
      </c>
      <c r="X3" t="s">
        <v>30</v>
      </c>
      <c r="Y3" t="s">
        <v>157</v>
      </c>
      <c r="Z3" t="s">
        <v>30</v>
      </c>
      <c r="AA3" t="s">
        <v>38</v>
      </c>
      <c r="AB3" t="s">
        <v>29</v>
      </c>
      <c r="AC3" t="s">
        <v>29</v>
      </c>
      <c r="AE3" t="s">
        <v>10</v>
      </c>
      <c r="AF3">
        <f ca="1">RANDBETWEEN(0,100)</f>
        <v>91</v>
      </c>
    </row>
    <row r="4" spans="1:32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29</v>
      </c>
      <c r="R4" t="s">
        <v>29</v>
      </c>
      <c r="S4" t="s">
        <v>30</v>
      </c>
      <c r="T4" t="s">
        <v>29</v>
      </c>
      <c r="U4" t="s">
        <v>29</v>
      </c>
      <c r="V4" t="s">
        <v>29</v>
      </c>
      <c r="W4" t="s">
        <v>29</v>
      </c>
      <c r="X4" t="s">
        <v>30</v>
      </c>
      <c r="Y4" t="s">
        <v>157</v>
      </c>
      <c r="Z4" t="s">
        <v>29</v>
      </c>
      <c r="AA4" t="s">
        <v>29</v>
      </c>
      <c r="AB4" t="s">
        <v>29</v>
      </c>
      <c r="AC4" t="s">
        <v>29</v>
      </c>
      <c r="AE4" t="s">
        <v>8</v>
      </c>
      <c r="AF4">
        <f ca="1">RANDBETWEEN(0,20)</f>
        <v>17</v>
      </c>
    </row>
    <row r="5" spans="1:32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29</v>
      </c>
      <c r="R5" t="s">
        <v>29</v>
      </c>
      <c r="S5" t="s">
        <v>30</v>
      </c>
      <c r="T5" t="s">
        <v>29</v>
      </c>
      <c r="U5" t="s">
        <v>29</v>
      </c>
      <c r="V5" t="s">
        <v>29</v>
      </c>
      <c r="W5" t="s">
        <v>29</v>
      </c>
      <c r="X5" t="s">
        <v>30</v>
      </c>
      <c r="Y5" t="s">
        <v>157</v>
      </c>
      <c r="Z5" t="s">
        <v>29</v>
      </c>
      <c r="AA5" t="s">
        <v>29</v>
      </c>
      <c r="AB5" t="s">
        <v>29</v>
      </c>
      <c r="AC5" t="s">
        <v>29</v>
      </c>
      <c r="AE5" t="s">
        <v>12</v>
      </c>
      <c r="AF5">
        <f ca="1">RANDBETWEEN(35,95)</f>
        <v>36</v>
      </c>
    </row>
    <row r="6" spans="1:32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29</v>
      </c>
      <c r="R6" t="s">
        <v>30</v>
      </c>
      <c r="S6" t="s">
        <v>30</v>
      </c>
      <c r="T6" t="s">
        <v>29</v>
      </c>
      <c r="U6" t="s">
        <v>29</v>
      </c>
      <c r="V6" t="s">
        <v>29</v>
      </c>
      <c r="W6" t="s">
        <v>30</v>
      </c>
      <c r="X6" t="s">
        <v>30</v>
      </c>
      <c r="Y6" t="s">
        <v>157</v>
      </c>
      <c r="Z6" t="s">
        <v>29</v>
      </c>
      <c r="AA6" t="s">
        <v>29</v>
      </c>
      <c r="AB6" t="s">
        <v>29</v>
      </c>
      <c r="AC6" t="s">
        <v>29</v>
      </c>
    </row>
    <row r="7" spans="1:32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29</v>
      </c>
      <c r="R7" t="s">
        <v>30</v>
      </c>
      <c r="S7" t="s">
        <v>30</v>
      </c>
      <c r="T7" t="s">
        <v>29</v>
      </c>
      <c r="U7" t="s">
        <v>29</v>
      </c>
      <c r="V7" t="s">
        <v>29</v>
      </c>
      <c r="W7" t="s">
        <v>29</v>
      </c>
      <c r="X7" t="s">
        <v>30</v>
      </c>
      <c r="Y7" t="s">
        <v>157</v>
      </c>
      <c r="Z7" t="s">
        <v>30</v>
      </c>
      <c r="AA7" t="s">
        <v>38</v>
      </c>
      <c r="AB7" t="s">
        <v>29</v>
      </c>
      <c r="AC7" t="s">
        <v>29</v>
      </c>
    </row>
    <row r="8" spans="1:32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29</v>
      </c>
      <c r="Q8" t="s">
        <v>30</v>
      </c>
      <c r="R8" t="s">
        <v>30</v>
      </c>
      <c r="S8" t="s">
        <v>29</v>
      </c>
      <c r="T8" t="s">
        <v>29</v>
      </c>
      <c r="U8" t="s">
        <v>29</v>
      </c>
      <c r="V8" t="s">
        <v>30</v>
      </c>
      <c r="W8" t="s">
        <v>30</v>
      </c>
      <c r="X8" t="s">
        <v>29</v>
      </c>
      <c r="Y8" t="s">
        <v>155</v>
      </c>
      <c r="Z8" t="s">
        <v>29</v>
      </c>
      <c r="AA8" t="s">
        <v>38</v>
      </c>
      <c r="AB8" t="s">
        <v>29</v>
      </c>
      <c r="AC8" t="s">
        <v>29</v>
      </c>
    </row>
    <row r="9" spans="1:32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29</v>
      </c>
      <c r="R9" t="s">
        <v>30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30</v>
      </c>
      <c r="Y9" t="s">
        <v>157</v>
      </c>
      <c r="Z9" t="s">
        <v>29</v>
      </c>
      <c r="AA9" t="s">
        <v>29</v>
      </c>
      <c r="AB9" t="s">
        <v>29</v>
      </c>
      <c r="AC9" t="s">
        <v>29</v>
      </c>
    </row>
    <row r="10" spans="1:32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29</v>
      </c>
      <c r="Q10" t="s">
        <v>30</v>
      </c>
      <c r="R10" t="s">
        <v>29</v>
      </c>
      <c r="S10" t="s">
        <v>30</v>
      </c>
      <c r="T10" t="s">
        <v>29</v>
      </c>
      <c r="U10" t="s">
        <v>30</v>
      </c>
      <c r="V10" t="s">
        <v>29</v>
      </c>
      <c r="W10" t="s">
        <v>30</v>
      </c>
      <c r="X10" t="s">
        <v>29</v>
      </c>
      <c r="Y10" t="s">
        <v>155</v>
      </c>
      <c r="Z10" t="s">
        <v>29</v>
      </c>
      <c r="AA10" t="s">
        <v>29</v>
      </c>
      <c r="AB10" t="s">
        <v>29</v>
      </c>
      <c r="AC10" t="s">
        <v>29</v>
      </c>
    </row>
    <row r="11" spans="1:32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29</v>
      </c>
      <c r="Q11" t="s">
        <v>30</v>
      </c>
      <c r="R11" t="s">
        <v>29</v>
      </c>
      <c r="S11" t="s">
        <v>30</v>
      </c>
      <c r="T11" t="s">
        <v>29</v>
      </c>
      <c r="U11" t="s">
        <v>30</v>
      </c>
      <c r="V11" t="s">
        <v>29</v>
      </c>
      <c r="W11" t="s">
        <v>30</v>
      </c>
      <c r="X11" t="s">
        <v>29</v>
      </c>
      <c r="Y11" t="s">
        <v>155</v>
      </c>
      <c r="Z11" t="s">
        <v>29</v>
      </c>
      <c r="AA11" t="s">
        <v>38</v>
      </c>
      <c r="AB11" t="s">
        <v>29</v>
      </c>
      <c r="AC11" t="s">
        <v>29</v>
      </c>
    </row>
    <row r="12" spans="1:32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29</v>
      </c>
      <c r="R12" t="s">
        <v>29</v>
      </c>
      <c r="S12" t="s">
        <v>30</v>
      </c>
      <c r="T12" t="s">
        <v>30</v>
      </c>
      <c r="U12" t="s">
        <v>29</v>
      </c>
      <c r="V12" t="s">
        <v>29</v>
      </c>
      <c r="W12" t="s">
        <v>30</v>
      </c>
      <c r="X12" t="s">
        <v>30</v>
      </c>
      <c r="Y12" t="s">
        <v>157</v>
      </c>
      <c r="Z12" t="s">
        <v>30</v>
      </c>
      <c r="AA12" t="s">
        <v>38</v>
      </c>
      <c r="AB12" t="s">
        <v>29</v>
      </c>
      <c r="AC12" t="s">
        <v>29</v>
      </c>
    </row>
    <row r="13" spans="1:32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116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30</v>
      </c>
      <c r="R13" t="s">
        <v>30</v>
      </c>
      <c r="S13" t="s">
        <v>30</v>
      </c>
      <c r="T13" t="s">
        <v>29</v>
      </c>
      <c r="U13" t="s">
        <v>29</v>
      </c>
      <c r="V13" t="s">
        <v>30</v>
      </c>
      <c r="W13" t="s">
        <v>30</v>
      </c>
      <c r="X13" t="s">
        <v>29</v>
      </c>
      <c r="Y13" t="s">
        <v>155</v>
      </c>
      <c r="Z13" t="s">
        <v>29</v>
      </c>
      <c r="AA13" t="s">
        <v>38</v>
      </c>
      <c r="AB13" t="s">
        <v>30</v>
      </c>
      <c r="AC13" t="s">
        <v>29</v>
      </c>
    </row>
    <row r="14" spans="1:32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66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29</v>
      </c>
      <c r="Q14" t="s">
        <v>30</v>
      </c>
      <c r="R14" t="s">
        <v>30</v>
      </c>
      <c r="S14" t="s">
        <v>37</v>
      </c>
      <c r="T14" t="s">
        <v>29</v>
      </c>
      <c r="U14" t="s">
        <v>30</v>
      </c>
      <c r="V14" t="s">
        <v>29</v>
      </c>
      <c r="W14" t="s">
        <v>30</v>
      </c>
      <c r="X14" t="s">
        <v>29</v>
      </c>
      <c r="Y14" t="s">
        <v>155</v>
      </c>
      <c r="Z14" t="s">
        <v>29</v>
      </c>
      <c r="AA14" t="s">
        <v>38</v>
      </c>
      <c r="AB14" t="s">
        <v>29</v>
      </c>
      <c r="AC14" t="s">
        <v>29</v>
      </c>
    </row>
    <row r="15" spans="1:32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29</v>
      </c>
      <c r="Q15" t="s">
        <v>30</v>
      </c>
      <c r="R15" t="s">
        <v>30</v>
      </c>
      <c r="S15" t="s">
        <v>37</v>
      </c>
      <c r="T15" t="s">
        <v>29</v>
      </c>
      <c r="U15" t="s">
        <v>30</v>
      </c>
      <c r="V15" t="s">
        <v>29</v>
      </c>
      <c r="W15" t="s">
        <v>30</v>
      </c>
      <c r="X15" t="s">
        <v>29</v>
      </c>
      <c r="Y15" t="s">
        <v>155</v>
      </c>
      <c r="Z15" t="s">
        <v>29</v>
      </c>
      <c r="AA15" t="s">
        <v>38</v>
      </c>
      <c r="AB15" t="s">
        <v>29</v>
      </c>
      <c r="AC15" t="s">
        <v>29</v>
      </c>
    </row>
    <row r="16" spans="1:32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29</v>
      </c>
      <c r="R16" t="s">
        <v>30</v>
      </c>
      <c r="S16" t="s">
        <v>37</v>
      </c>
      <c r="T16" t="s">
        <v>29</v>
      </c>
      <c r="U16" t="s">
        <v>29</v>
      </c>
      <c r="V16" t="s">
        <v>29</v>
      </c>
      <c r="W16" t="s">
        <v>29</v>
      </c>
      <c r="X16" t="s">
        <v>30</v>
      </c>
      <c r="Y16" t="s">
        <v>157</v>
      </c>
      <c r="Z16" t="s">
        <v>30</v>
      </c>
      <c r="AA16" t="s">
        <v>38</v>
      </c>
      <c r="AB16" t="s">
        <v>29</v>
      </c>
      <c r="AC16" t="s">
        <v>29</v>
      </c>
    </row>
    <row r="17" spans="1:29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142</v>
      </c>
      <c r="P17" t="s">
        <v>29</v>
      </c>
      <c r="Q17" t="s">
        <v>29</v>
      </c>
      <c r="R17" t="s">
        <v>29</v>
      </c>
      <c r="S17" t="s">
        <v>30</v>
      </c>
      <c r="T17" t="s">
        <v>30</v>
      </c>
      <c r="U17" t="s">
        <v>29</v>
      </c>
      <c r="V17" t="s">
        <v>29</v>
      </c>
      <c r="W17" t="s">
        <v>29</v>
      </c>
      <c r="X17" t="s">
        <v>30</v>
      </c>
      <c r="Y17" t="s">
        <v>157</v>
      </c>
      <c r="Z17" t="s">
        <v>29</v>
      </c>
      <c r="AA17" t="s">
        <v>29</v>
      </c>
      <c r="AB17" t="s">
        <v>29</v>
      </c>
      <c r="AC17" t="s">
        <v>29</v>
      </c>
    </row>
    <row r="18" spans="1:29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144</v>
      </c>
      <c r="K18" s="5">
        <v>35</v>
      </c>
      <c r="L18" s="5">
        <v>35</v>
      </c>
      <c r="M18" s="7">
        <v>0.84</v>
      </c>
      <c r="N18" s="7"/>
      <c r="O18" s="2"/>
      <c r="P18" t="s">
        <v>29</v>
      </c>
      <c r="Q18" t="s">
        <v>30</v>
      </c>
      <c r="R18" t="s">
        <v>30</v>
      </c>
      <c r="S18" t="s">
        <v>30</v>
      </c>
      <c r="T18" t="s">
        <v>29</v>
      </c>
      <c r="U18" t="s">
        <v>29</v>
      </c>
      <c r="V18" t="s">
        <v>30</v>
      </c>
      <c r="W18" t="s">
        <v>30</v>
      </c>
      <c r="X18" t="s">
        <v>29</v>
      </c>
      <c r="Y18" t="s">
        <v>155</v>
      </c>
      <c r="Z18" t="s">
        <v>29</v>
      </c>
      <c r="AA18" t="s">
        <v>38</v>
      </c>
      <c r="AB18" t="s">
        <v>29</v>
      </c>
      <c r="AC18" t="s">
        <v>30</v>
      </c>
    </row>
    <row r="19" spans="1:29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145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29</v>
      </c>
      <c r="R19" t="s">
        <v>30</v>
      </c>
      <c r="S19" t="s">
        <v>30</v>
      </c>
      <c r="T19" t="s">
        <v>29</v>
      </c>
      <c r="U19" t="s">
        <v>29</v>
      </c>
      <c r="V19" t="s">
        <v>29</v>
      </c>
      <c r="W19" t="s">
        <v>29</v>
      </c>
      <c r="X19" t="s">
        <v>30</v>
      </c>
      <c r="Y19" t="s">
        <v>157</v>
      </c>
      <c r="Z19" t="s">
        <v>29</v>
      </c>
      <c r="AA19" t="s">
        <v>38</v>
      </c>
      <c r="AB19" t="s">
        <v>29</v>
      </c>
      <c r="AC19" t="s">
        <v>29</v>
      </c>
    </row>
    <row r="20" spans="1:29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146</v>
      </c>
      <c r="P20" t="s">
        <v>29</v>
      </c>
      <c r="Q20" t="s">
        <v>30</v>
      </c>
      <c r="R20" t="s">
        <v>29</v>
      </c>
      <c r="S20" t="s">
        <v>30</v>
      </c>
      <c r="T20" t="s">
        <v>29</v>
      </c>
      <c r="U20" t="s">
        <v>30</v>
      </c>
      <c r="V20" t="s">
        <v>29</v>
      </c>
      <c r="W20" t="s">
        <v>30</v>
      </c>
      <c r="X20" t="s">
        <v>29</v>
      </c>
      <c r="Y20" t="s">
        <v>155</v>
      </c>
      <c r="Z20" t="s">
        <v>29</v>
      </c>
      <c r="AA20" t="s">
        <v>29</v>
      </c>
      <c r="AB20" t="s">
        <v>29</v>
      </c>
      <c r="AC20" t="s">
        <v>29</v>
      </c>
    </row>
    <row r="21" spans="1:29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29</v>
      </c>
      <c r="R21" t="s">
        <v>30</v>
      </c>
      <c r="S21" t="s">
        <v>30</v>
      </c>
      <c r="T21" t="s">
        <v>29</v>
      </c>
      <c r="U21" t="s">
        <v>29</v>
      </c>
      <c r="V21" t="s">
        <v>29</v>
      </c>
      <c r="W21" t="s">
        <v>29</v>
      </c>
      <c r="X21" t="s">
        <v>30</v>
      </c>
      <c r="Y21" t="s">
        <v>157</v>
      </c>
      <c r="Z21" t="s">
        <v>29</v>
      </c>
      <c r="AA21" t="s">
        <v>38</v>
      </c>
      <c r="AB21" t="s">
        <v>29</v>
      </c>
      <c r="AC21" t="s">
        <v>29</v>
      </c>
    </row>
    <row r="22" spans="1:29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147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29</v>
      </c>
      <c r="R22" t="s">
        <v>29</v>
      </c>
      <c r="S22" t="s">
        <v>30</v>
      </c>
      <c r="T22" t="s">
        <v>29</v>
      </c>
      <c r="U22" t="s">
        <v>29</v>
      </c>
      <c r="V22" t="s">
        <v>29</v>
      </c>
      <c r="W22" t="s">
        <v>29</v>
      </c>
      <c r="X22" t="s">
        <v>30</v>
      </c>
      <c r="Y22" t="s">
        <v>157</v>
      </c>
      <c r="Z22" t="s">
        <v>29</v>
      </c>
      <c r="AA22" t="s">
        <v>29</v>
      </c>
      <c r="AB22" t="s">
        <v>29</v>
      </c>
      <c r="AC22" t="s">
        <v>29</v>
      </c>
    </row>
    <row r="23" spans="1:29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29</v>
      </c>
      <c r="R23" t="s">
        <v>30</v>
      </c>
      <c r="S23" t="s">
        <v>30</v>
      </c>
      <c r="T23" t="s">
        <v>29</v>
      </c>
      <c r="U23" t="s">
        <v>29</v>
      </c>
      <c r="V23" t="s">
        <v>29</v>
      </c>
      <c r="W23" t="s">
        <v>29</v>
      </c>
      <c r="X23" t="s">
        <v>30</v>
      </c>
      <c r="Y23" t="s">
        <v>157</v>
      </c>
      <c r="Z23" t="s">
        <v>29</v>
      </c>
      <c r="AA23" t="s">
        <v>29</v>
      </c>
      <c r="AB23" t="s">
        <v>29</v>
      </c>
      <c r="AC23" t="s">
        <v>29</v>
      </c>
    </row>
    <row r="24" spans="1:29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145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29</v>
      </c>
      <c r="R24" t="s">
        <v>30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30</v>
      </c>
      <c r="Y24" t="s">
        <v>157</v>
      </c>
      <c r="Z24" t="s">
        <v>30</v>
      </c>
      <c r="AA24" t="s">
        <v>29</v>
      </c>
      <c r="AB24" t="s">
        <v>29</v>
      </c>
      <c r="AC24" t="s">
        <v>29</v>
      </c>
    </row>
    <row r="25" spans="1:29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145</v>
      </c>
      <c r="K25" s="5">
        <v>30</v>
      </c>
      <c r="L25" s="5">
        <v>30</v>
      </c>
      <c r="M25" s="7">
        <v>0.69</v>
      </c>
      <c r="N25" s="7"/>
      <c r="O25" s="2"/>
      <c r="P25" t="s">
        <v>29</v>
      </c>
      <c r="Q25" t="s">
        <v>30</v>
      </c>
      <c r="R25" t="s">
        <v>30</v>
      </c>
      <c r="S25" t="s">
        <v>30</v>
      </c>
      <c r="T25" t="s">
        <v>29</v>
      </c>
      <c r="U25" t="s">
        <v>29</v>
      </c>
      <c r="V25" t="s">
        <v>29</v>
      </c>
      <c r="W25" t="s">
        <v>30</v>
      </c>
      <c r="X25" t="s">
        <v>29</v>
      </c>
      <c r="Y25" t="s">
        <v>155</v>
      </c>
      <c r="Z25" t="s">
        <v>29</v>
      </c>
      <c r="AA25" t="s">
        <v>29</v>
      </c>
      <c r="AB25" t="s">
        <v>29</v>
      </c>
      <c r="AC25" t="s">
        <v>29</v>
      </c>
    </row>
    <row r="26" spans="1:29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149</v>
      </c>
      <c r="K26" s="5">
        <v>55</v>
      </c>
      <c r="L26" s="5">
        <v>55</v>
      </c>
      <c r="M26" s="7">
        <v>0.88</v>
      </c>
      <c r="N26" s="7" t="s">
        <v>150</v>
      </c>
      <c r="O26" s="2"/>
      <c r="P26" t="s">
        <v>29</v>
      </c>
      <c r="Q26" t="s">
        <v>29</v>
      </c>
      <c r="R26" t="s">
        <v>30</v>
      </c>
      <c r="S26" t="s">
        <v>37</v>
      </c>
      <c r="T26" t="s">
        <v>29</v>
      </c>
      <c r="U26" t="s">
        <v>29</v>
      </c>
      <c r="V26" t="s">
        <v>29</v>
      </c>
      <c r="W26" t="s">
        <v>30</v>
      </c>
      <c r="X26" t="s">
        <v>30</v>
      </c>
      <c r="Y26" t="s">
        <v>157</v>
      </c>
      <c r="Z26" t="s">
        <v>30</v>
      </c>
      <c r="AA26" t="s">
        <v>29</v>
      </c>
      <c r="AB26" t="s">
        <v>29</v>
      </c>
      <c r="AC26" t="s">
        <v>29</v>
      </c>
    </row>
    <row r="27" spans="1:29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151</v>
      </c>
      <c r="K27" s="5">
        <v>43</v>
      </c>
      <c r="L27" s="5">
        <v>37</v>
      </c>
      <c r="M27" s="7">
        <v>0.61</v>
      </c>
      <c r="N27" s="7" t="s">
        <v>150</v>
      </c>
      <c r="O27" s="2"/>
      <c r="P27" t="s">
        <v>29</v>
      </c>
      <c r="Q27" t="s">
        <v>29</v>
      </c>
      <c r="R27" t="s">
        <v>29</v>
      </c>
      <c r="S27" t="s">
        <v>30</v>
      </c>
      <c r="T27" t="s">
        <v>29</v>
      </c>
      <c r="U27" t="s">
        <v>29</v>
      </c>
      <c r="V27" t="s">
        <v>30</v>
      </c>
      <c r="W27" t="s">
        <v>29</v>
      </c>
      <c r="X27" t="s">
        <v>30</v>
      </c>
      <c r="Y27" t="s">
        <v>157</v>
      </c>
      <c r="Z27" t="s">
        <v>30</v>
      </c>
      <c r="AA27" t="s">
        <v>29</v>
      </c>
      <c r="AB27" t="s">
        <v>29</v>
      </c>
      <c r="AC27" t="s">
        <v>29</v>
      </c>
    </row>
    <row r="28" spans="1:29" x14ac:dyDescent="0.3">
      <c r="A28" t="s">
        <v>47</v>
      </c>
      <c r="B28" s="1">
        <v>43436</v>
      </c>
      <c r="C28" s="4">
        <v>4.1666666666666664E-2</v>
      </c>
      <c r="D28" s="5" t="s">
        <v>152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144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30</v>
      </c>
      <c r="R28" t="s">
        <v>29</v>
      </c>
      <c r="S28" t="s">
        <v>30</v>
      </c>
      <c r="T28" t="s">
        <v>30</v>
      </c>
      <c r="U28" t="s">
        <v>29</v>
      </c>
      <c r="V28" t="s">
        <v>30</v>
      </c>
      <c r="W28" t="s">
        <v>30</v>
      </c>
      <c r="X28" t="s">
        <v>29</v>
      </c>
      <c r="Y28" t="s">
        <v>155</v>
      </c>
      <c r="Z28" t="s">
        <v>29</v>
      </c>
      <c r="AA28" t="s">
        <v>30</v>
      </c>
      <c r="AB28" t="s">
        <v>30</v>
      </c>
      <c r="AC28" t="s">
        <v>29</v>
      </c>
    </row>
    <row r="29" spans="1:29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158</v>
      </c>
      <c r="K29" s="5">
        <v>39</v>
      </c>
      <c r="L29" s="5">
        <v>34</v>
      </c>
      <c r="M29" s="7">
        <v>0.65</v>
      </c>
      <c r="N29" s="7" t="s">
        <v>150</v>
      </c>
      <c r="O29" s="2"/>
      <c r="P29" t="s">
        <v>29</v>
      </c>
      <c r="Q29" t="s">
        <v>29</v>
      </c>
      <c r="R29" t="s">
        <v>30</v>
      </c>
      <c r="S29" t="s">
        <v>30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155</v>
      </c>
      <c r="Z29" t="s">
        <v>29</v>
      </c>
      <c r="AA29" t="s">
        <v>29</v>
      </c>
      <c r="AB29" t="s">
        <v>29</v>
      </c>
      <c r="AC29" t="s">
        <v>29</v>
      </c>
    </row>
    <row r="30" spans="1:29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29</v>
      </c>
      <c r="R30" t="s">
        <v>30</v>
      </c>
      <c r="S30" t="s">
        <v>30</v>
      </c>
      <c r="T30" t="s">
        <v>29</v>
      </c>
      <c r="U30" t="s">
        <v>29</v>
      </c>
      <c r="V30" t="s">
        <v>29</v>
      </c>
      <c r="W30" t="s">
        <v>30</v>
      </c>
      <c r="X30" t="s">
        <v>29</v>
      </c>
      <c r="Y30" t="s">
        <v>155</v>
      </c>
      <c r="Z30" t="s">
        <v>29</v>
      </c>
      <c r="AA30" t="s">
        <v>38</v>
      </c>
      <c r="AB30" t="s">
        <v>29</v>
      </c>
      <c r="AC30" t="s">
        <v>29</v>
      </c>
    </row>
    <row r="31" spans="1:29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177</v>
      </c>
      <c r="K31" s="5">
        <v>37</v>
      </c>
      <c r="L31" s="5">
        <v>37</v>
      </c>
      <c r="M31" s="7">
        <v>0.87</v>
      </c>
      <c r="N31" s="7"/>
      <c r="O31" s="2"/>
      <c r="P31" t="s">
        <v>29</v>
      </c>
      <c r="Q31" t="s">
        <v>30</v>
      </c>
      <c r="R31" t="s">
        <v>30</v>
      </c>
      <c r="S31" t="s">
        <v>30</v>
      </c>
      <c r="T31" t="s">
        <v>29</v>
      </c>
      <c r="U31" t="s">
        <v>29</v>
      </c>
      <c r="V31" t="s">
        <v>29</v>
      </c>
      <c r="W31" t="s">
        <v>30</v>
      </c>
      <c r="X31" t="s">
        <v>29</v>
      </c>
      <c r="Y31" t="s">
        <v>155</v>
      </c>
      <c r="Z31" t="s">
        <v>29</v>
      </c>
      <c r="AA31" t="s">
        <v>38</v>
      </c>
      <c r="AB31" t="s">
        <v>29</v>
      </c>
      <c r="AC31" t="s">
        <v>29</v>
      </c>
    </row>
    <row r="32" spans="1:29" x14ac:dyDescent="0.3">
      <c r="B32" s="1"/>
      <c r="C32" s="4"/>
      <c r="D32" s="5"/>
      <c r="E32" s="5"/>
      <c r="F32" s="6"/>
      <c r="G32" s="6"/>
      <c r="H32" s="5"/>
      <c r="I32" s="5"/>
      <c r="J32" s="5"/>
      <c r="K32" s="5"/>
      <c r="L32" s="5"/>
      <c r="M32" s="7"/>
      <c r="N32" s="7"/>
      <c r="O32" s="2"/>
    </row>
  </sheetData>
  <dataValidations count="1">
    <dataValidation type="list" allowBlank="1" showInputMessage="1" showErrorMessage="1" sqref="G2:G32" xr:uid="{1FF89B0E-86C8-41C5-802A-4AA95EF6E28B}">
      <formula1>Conditions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112C86-C037-4AA0-B55F-C6AC85F49754}">
          <x14:formula1>
            <xm:f>ValidValues!$C$2:$C$3</xm:f>
          </x14:formula1>
          <xm:sqref>P2:X32 Z2:AC32</xm:sqref>
        </x14:dataValidation>
        <x14:dataValidation type="list" allowBlank="1" showInputMessage="1" showErrorMessage="1" xr:uid="{E8D54CE9-E6B9-4020-920E-D19259C21EC6}">
          <x14:formula1>
            <xm:f>ValidValues!$E$2:$E$5</xm:f>
          </x14:formula1>
          <xm:sqref>Y2:Y32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CF31-5DCF-45F0-99A9-605CADC9A594}">
  <dimension ref="A1:J94"/>
  <sheetViews>
    <sheetView workbookViewId="0">
      <selection activeCell="J2" sqref="J2:J4"/>
    </sheetView>
  </sheetViews>
  <sheetFormatPr defaultRowHeight="14.4" x14ac:dyDescent="0.3"/>
  <cols>
    <col min="1" max="1" width="32" bestFit="1" customWidth="1"/>
    <col min="3" max="3" width="10.109375" customWidth="1"/>
    <col min="7" max="7" width="14.5546875" bestFit="1" customWidth="1"/>
    <col min="8" max="8" width="16.21875" bestFit="1" customWidth="1"/>
    <col min="9" max="9" width="13.88671875" bestFit="1" customWidth="1"/>
  </cols>
  <sheetData>
    <row r="1" spans="1:10" x14ac:dyDescent="0.3">
      <c r="A1" t="s">
        <v>7</v>
      </c>
      <c r="C1" t="s">
        <v>153</v>
      </c>
      <c r="E1" t="s">
        <v>21</v>
      </c>
      <c r="G1" t="s">
        <v>161</v>
      </c>
      <c r="H1" t="s">
        <v>18</v>
      </c>
      <c r="I1" t="s">
        <v>174</v>
      </c>
      <c r="J1" t="s">
        <v>179</v>
      </c>
    </row>
    <row r="2" spans="1:10" x14ac:dyDescent="0.3">
      <c r="A2" s="3" t="s">
        <v>35</v>
      </c>
      <c r="C2" t="s">
        <v>30</v>
      </c>
      <c r="E2" t="s">
        <v>157</v>
      </c>
      <c r="G2" t="s">
        <v>157</v>
      </c>
      <c r="H2" t="s">
        <v>157</v>
      </c>
      <c r="I2" t="s">
        <v>20</v>
      </c>
      <c r="J2" t="s">
        <v>157</v>
      </c>
    </row>
    <row r="3" spans="1:10" x14ac:dyDescent="0.3">
      <c r="A3" s="3" t="s">
        <v>59</v>
      </c>
      <c r="C3" t="s">
        <v>29</v>
      </c>
      <c r="E3" t="s">
        <v>154</v>
      </c>
      <c r="G3" t="s">
        <v>160</v>
      </c>
      <c r="H3" t="s">
        <v>165</v>
      </c>
      <c r="I3" t="s">
        <v>175</v>
      </c>
      <c r="J3" t="s">
        <v>180</v>
      </c>
    </row>
    <row r="4" spans="1:10" x14ac:dyDescent="0.3">
      <c r="A4" t="s">
        <v>109</v>
      </c>
      <c r="E4" t="s">
        <v>155</v>
      </c>
      <c r="G4" t="s">
        <v>162</v>
      </c>
      <c r="H4" t="s">
        <v>167</v>
      </c>
      <c r="I4" t="s">
        <v>154</v>
      </c>
      <c r="J4" t="s">
        <v>181</v>
      </c>
    </row>
    <row r="5" spans="1:10" x14ac:dyDescent="0.3">
      <c r="A5" t="s">
        <v>105</v>
      </c>
      <c r="E5" t="s">
        <v>156</v>
      </c>
      <c r="G5" t="s">
        <v>163</v>
      </c>
      <c r="H5" t="s">
        <v>8</v>
      </c>
      <c r="I5" t="s">
        <v>172</v>
      </c>
    </row>
    <row r="6" spans="1:10" x14ac:dyDescent="0.3">
      <c r="A6" t="s">
        <v>107</v>
      </c>
      <c r="G6" t="s">
        <v>164</v>
      </c>
      <c r="H6" t="s">
        <v>166</v>
      </c>
      <c r="I6" t="s">
        <v>173</v>
      </c>
    </row>
    <row r="7" spans="1:10" x14ac:dyDescent="0.3">
      <c r="A7" t="s">
        <v>95</v>
      </c>
      <c r="H7" t="s">
        <v>168</v>
      </c>
    </row>
    <row r="8" spans="1:10" x14ac:dyDescent="0.3">
      <c r="A8" t="s">
        <v>79</v>
      </c>
      <c r="H8" t="s">
        <v>169</v>
      </c>
    </row>
    <row r="9" spans="1:10" x14ac:dyDescent="0.3">
      <c r="A9" t="s">
        <v>81</v>
      </c>
      <c r="H9" t="s">
        <v>170</v>
      </c>
    </row>
    <row r="10" spans="1:10" x14ac:dyDescent="0.3">
      <c r="A10" t="s">
        <v>137</v>
      </c>
    </row>
    <row r="11" spans="1:10" x14ac:dyDescent="0.3">
      <c r="A11" t="s">
        <v>141</v>
      </c>
    </row>
    <row r="12" spans="1:10" x14ac:dyDescent="0.3">
      <c r="A12" t="s">
        <v>139</v>
      </c>
    </row>
    <row r="13" spans="1:10" x14ac:dyDescent="0.3">
      <c r="A13" t="s">
        <v>75</v>
      </c>
    </row>
    <row r="14" spans="1:10" x14ac:dyDescent="0.3">
      <c r="A14" t="s">
        <v>121</v>
      </c>
    </row>
    <row r="15" spans="1:10" x14ac:dyDescent="0.3">
      <c r="A15" t="s">
        <v>91</v>
      </c>
    </row>
    <row r="16" spans="1:10" x14ac:dyDescent="0.3">
      <c r="A16" t="s">
        <v>71</v>
      </c>
    </row>
    <row r="17" spans="1:1" x14ac:dyDescent="0.3">
      <c r="A17" t="s">
        <v>119</v>
      </c>
    </row>
    <row r="18" spans="1:1" x14ac:dyDescent="0.3">
      <c r="A18" t="s">
        <v>73</v>
      </c>
    </row>
    <row r="19" spans="1:1" x14ac:dyDescent="0.3">
      <c r="A19" t="s">
        <v>103</v>
      </c>
    </row>
    <row r="20" spans="1:1" x14ac:dyDescent="0.3">
      <c r="A20" t="s">
        <v>99</v>
      </c>
    </row>
    <row r="21" spans="1:1" x14ac:dyDescent="0.3">
      <c r="A21" t="s">
        <v>101</v>
      </c>
    </row>
    <row r="22" spans="1:1" x14ac:dyDescent="0.3">
      <c r="A22" t="s">
        <v>77</v>
      </c>
    </row>
    <row r="23" spans="1:1" x14ac:dyDescent="0.3">
      <c r="A23" t="s">
        <v>65</v>
      </c>
    </row>
    <row r="24" spans="1:1" x14ac:dyDescent="0.3">
      <c r="A24" t="s">
        <v>111</v>
      </c>
    </row>
    <row r="25" spans="1:1" x14ac:dyDescent="0.3">
      <c r="A25" t="s">
        <v>113</v>
      </c>
    </row>
    <row r="26" spans="1:1" x14ac:dyDescent="0.3">
      <c r="A26" t="s">
        <v>89</v>
      </c>
    </row>
    <row r="27" spans="1:1" x14ac:dyDescent="0.3">
      <c r="A27" t="s">
        <v>97</v>
      </c>
    </row>
    <row r="28" spans="1:1" x14ac:dyDescent="0.3">
      <c r="A28" t="s">
        <v>123</v>
      </c>
    </row>
    <row r="29" spans="1:1" x14ac:dyDescent="0.3">
      <c r="A29" t="s">
        <v>83</v>
      </c>
    </row>
    <row r="30" spans="1:1" x14ac:dyDescent="0.3">
      <c r="A30" t="s">
        <v>67</v>
      </c>
    </row>
    <row r="31" spans="1:1" x14ac:dyDescent="0.3">
      <c r="A31" t="s">
        <v>117</v>
      </c>
    </row>
    <row r="32" spans="1:1" x14ac:dyDescent="0.3">
      <c r="A32" t="s">
        <v>69</v>
      </c>
    </row>
    <row r="33" spans="1:3" x14ac:dyDescent="0.3">
      <c r="A33" t="s">
        <v>115</v>
      </c>
    </row>
    <row r="34" spans="1:3" x14ac:dyDescent="0.3">
      <c r="A34" t="s">
        <v>93</v>
      </c>
    </row>
    <row r="35" spans="1:3" x14ac:dyDescent="0.3">
      <c r="A35" t="s">
        <v>125</v>
      </c>
    </row>
    <row r="36" spans="1:3" x14ac:dyDescent="0.3">
      <c r="A36" t="s">
        <v>131</v>
      </c>
    </row>
    <row r="37" spans="1:3" x14ac:dyDescent="0.3">
      <c r="A37" t="s">
        <v>127</v>
      </c>
    </row>
    <row r="38" spans="1:3" x14ac:dyDescent="0.3">
      <c r="A38" t="s">
        <v>129</v>
      </c>
    </row>
    <row r="39" spans="1:3" x14ac:dyDescent="0.3">
      <c r="A39" t="s">
        <v>133</v>
      </c>
    </row>
    <row r="40" spans="1:3" x14ac:dyDescent="0.3">
      <c r="A40" t="s">
        <v>135</v>
      </c>
    </row>
    <row r="41" spans="1:3" ht="19.2" x14ac:dyDescent="0.3">
      <c r="A41" t="s">
        <v>85</v>
      </c>
      <c r="C41" s="3" t="s">
        <v>51</v>
      </c>
    </row>
    <row r="42" spans="1:3" x14ac:dyDescent="0.3">
      <c r="A42" t="s">
        <v>87</v>
      </c>
      <c r="C42" s="3" t="s">
        <v>52</v>
      </c>
    </row>
    <row r="43" spans="1:3" x14ac:dyDescent="0.3">
      <c r="A43" t="s">
        <v>63</v>
      </c>
      <c r="C43" s="3" t="s">
        <v>53</v>
      </c>
    </row>
    <row r="44" spans="1:3" x14ac:dyDescent="0.3">
      <c r="A44" t="s">
        <v>108</v>
      </c>
      <c r="C44" s="3" t="s">
        <v>54</v>
      </c>
    </row>
    <row r="45" spans="1:3" x14ac:dyDescent="0.3">
      <c r="A45" t="s">
        <v>104</v>
      </c>
      <c r="C45" s="3" t="s">
        <v>35</v>
      </c>
    </row>
    <row r="46" spans="1:3" x14ac:dyDescent="0.3">
      <c r="A46" t="s">
        <v>106</v>
      </c>
      <c r="C46" s="3" t="s">
        <v>31</v>
      </c>
    </row>
    <row r="47" spans="1:3" ht="19.2" x14ac:dyDescent="0.3">
      <c r="A47" t="s">
        <v>94</v>
      </c>
      <c r="C47" s="3" t="s">
        <v>55</v>
      </c>
    </row>
    <row r="48" spans="1:3" ht="19.2" x14ac:dyDescent="0.3">
      <c r="A48" t="s">
        <v>78</v>
      </c>
      <c r="C48" s="3" t="s">
        <v>56</v>
      </c>
    </row>
    <row r="49" spans="1:3" x14ac:dyDescent="0.3">
      <c r="A49" t="s">
        <v>80</v>
      </c>
      <c r="C49" s="3" t="s">
        <v>57</v>
      </c>
    </row>
    <row r="50" spans="1:3" x14ac:dyDescent="0.3">
      <c r="A50" t="s">
        <v>136</v>
      </c>
      <c r="C50" s="3" t="s">
        <v>58</v>
      </c>
    </row>
    <row r="51" spans="1:3" ht="19.2" x14ac:dyDescent="0.3">
      <c r="A51" t="s">
        <v>140</v>
      </c>
      <c r="C51" s="3" t="s">
        <v>59</v>
      </c>
    </row>
    <row r="52" spans="1:3" ht="19.2" x14ac:dyDescent="0.3">
      <c r="A52" t="s">
        <v>138</v>
      </c>
      <c r="C52" s="3" t="s">
        <v>60</v>
      </c>
    </row>
    <row r="53" spans="1:3" x14ac:dyDescent="0.3">
      <c r="A53" t="s">
        <v>74</v>
      </c>
      <c r="C53" s="3" t="s">
        <v>61</v>
      </c>
    </row>
    <row r="54" spans="1:3" x14ac:dyDescent="0.3">
      <c r="A54" t="s">
        <v>120</v>
      </c>
    </row>
    <row r="55" spans="1:3" x14ac:dyDescent="0.3">
      <c r="A55" t="s">
        <v>90</v>
      </c>
    </row>
    <row r="56" spans="1:3" x14ac:dyDescent="0.3">
      <c r="A56" t="s">
        <v>70</v>
      </c>
    </row>
    <row r="57" spans="1:3" x14ac:dyDescent="0.3">
      <c r="A57" t="s">
        <v>118</v>
      </c>
    </row>
    <row r="58" spans="1:3" x14ac:dyDescent="0.3">
      <c r="A58" t="s">
        <v>72</v>
      </c>
    </row>
    <row r="59" spans="1:3" x14ac:dyDescent="0.3">
      <c r="A59" t="s">
        <v>102</v>
      </c>
    </row>
    <row r="60" spans="1:3" x14ac:dyDescent="0.3">
      <c r="A60" t="s">
        <v>98</v>
      </c>
    </row>
    <row r="61" spans="1:3" x14ac:dyDescent="0.3">
      <c r="A61" t="s">
        <v>100</v>
      </c>
    </row>
    <row r="62" spans="1:3" x14ac:dyDescent="0.3">
      <c r="A62" t="s">
        <v>76</v>
      </c>
    </row>
    <row r="63" spans="1:3" x14ac:dyDescent="0.3">
      <c r="A63" t="s">
        <v>64</v>
      </c>
    </row>
    <row r="64" spans="1:3" x14ac:dyDescent="0.3">
      <c r="A64" t="s">
        <v>110</v>
      </c>
    </row>
    <row r="65" spans="1:1" x14ac:dyDescent="0.3">
      <c r="A65" t="s">
        <v>112</v>
      </c>
    </row>
    <row r="66" spans="1:1" x14ac:dyDescent="0.3">
      <c r="A66" t="s">
        <v>88</v>
      </c>
    </row>
    <row r="67" spans="1:1" x14ac:dyDescent="0.3">
      <c r="A67" t="s">
        <v>96</v>
      </c>
    </row>
    <row r="68" spans="1:1" x14ac:dyDescent="0.3">
      <c r="A68" t="s">
        <v>122</v>
      </c>
    </row>
    <row r="69" spans="1:1" x14ac:dyDescent="0.3">
      <c r="A69" t="s">
        <v>82</v>
      </c>
    </row>
    <row r="70" spans="1:1" x14ac:dyDescent="0.3">
      <c r="A70" t="s">
        <v>66</v>
      </c>
    </row>
    <row r="71" spans="1:1" x14ac:dyDescent="0.3">
      <c r="A71" t="s">
        <v>116</v>
      </c>
    </row>
    <row r="72" spans="1:1" x14ac:dyDescent="0.3">
      <c r="A72" t="s">
        <v>68</v>
      </c>
    </row>
    <row r="73" spans="1:1" x14ac:dyDescent="0.3">
      <c r="A73" t="s">
        <v>114</v>
      </c>
    </row>
    <row r="74" spans="1:1" x14ac:dyDescent="0.3">
      <c r="A74" t="s">
        <v>92</v>
      </c>
    </row>
    <row r="75" spans="1:1" x14ac:dyDescent="0.3">
      <c r="A75" t="s">
        <v>124</v>
      </c>
    </row>
    <row r="76" spans="1:1" x14ac:dyDescent="0.3">
      <c r="A76" t="s">
        <v>130</v>
      </c>
    </row>
    <row r="77" spans="1:1" x14ac:dyDescent="0.3">
      <c r="A77" t="s">
        <v>126</v>
      </c>
    </row>
    <row r="78" spans="1:1" x14ac:dyDescent="0.3">
      <c r="A78" t="s">
        <v>128</v>
      </c>
    </row>
    <row r="79" spans="1:1" x14ac:dyDescent="0.3">
      <c r="A79" t="s">
        <v>132</v>
      </c>
    </row>
    <row r="80" spans="1:1" x14ac:dyDescent="0.3">
      <c r="A80" t="s">
        <v>134</v>
      </c>
    </row>
    <row r="81" spans="1:1" x14ac:dyDescent="0.3">
      <c r="A81" t="s">
        <v>84</v>
      </c>
    </row>
    <row r="82" spans="1:1" x14ac:dyDescent="0.3">
      <c r="A82" t="s">
        <v>86</v>
      </c>
    </row>
    <row r="83" spans="1:1" x14ac:dyDescent="0.3">
      <c r="A83" t="s">
        <v>62</v>
      </c>
    </row>
    <row r="84" spans="1:1" x14ac:dyDescent="0.3">
      <c r="A84" s="3" t="s">
        <v>55</v>
      </c>
    </row>
    <row r="85" spans="1:1" x14ac:dyDescent="0.3">
      <c r="A85" s="3" t="s">
        <v>54</v>
      </c>
    </row>
    <row r="86" spans="1:1" x14ac:dyDescent="0.3">
      <c r="A86" s="3" t="s">
        <v>53</v>
      </c>
    </row>
    <row r="87" spans="1:1" x14ac:dyDescent="0.3">
      <c r="A87" s="3" t="s">
        <v>31</v>
      </c>
    </row>
    <row r="88" spans="1:1" x14ac:dyDescent="0.3">
      <c r="A88" s="3" t="s">
        <v>51</v>
      </c>
    </row>
    <row r="89" spans="1:1" x14ac:dyDescent="0.3">
      <c r="A89" s="3" t="s">
        <v>56</v>
      </c>
    </row>
    <row r="90" spans="1:1" x14ac:dyDescent="0.3">
      <c r="A90" s="3" t="s">
        <v>52</v>
      </c>
    </row>
    <row r="91" spans="1:1" x14ac:dyDescent="0.3">
      <c r="A91" s="3" t="s">
        <v>57</v>
      </c>
    </row>
    <row r="92" spans="1:1" x14ac:dyDescent="0.3">
      <c r="A92" s="3" t="s">
        <v>58</v>
      </c>
    </row>
    <row r="93" spans="1:1" x14ac:dyDescent="0.3">
      <c r="A93" s="3" t="s">
        <v>61</v>
      </c>
    </row>
    <row r="94" spans="1:1" x14ac:dyDescent="0.3">
      <c r="A94" s="3" t="s">
        <v>60</v>
      </c>
    </row>
  </sheetData>
  <sortState xmlns:xlrd2="http://schemas.microsoft.com/office/spreadsheetml/2017/richdata2" ref="A5:A96">
    <sortCondition ref="A96"/>
  </sortState>
  <pageMargins left="0.7" right="0.7" top="0.75" bottom="0.75" header="0.3" footer="0.3"/>
  <pageSetup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EAFB-534A-4A3A-9C62-3976F3AB7EB0}">
  <sheetPr codeName="Sheet1"/>
  <dimension ref="A1:AA2"/>
  <sheetViews>
    <sheetView workbookViewId="0">
      <selection activeCell="F3" sqref="F3"/>
    </sheetView>
  </sheetViews>
  <sheetFormatPr defaultRowHeight="14.4" x14ac:dyDescent="0.3"/>
  <cols>
    <col min="3" max="3" width="20.6640625" bestFit="1" customWidth="1"/>
  </cols>
  <sheetData>
    <row r="1" spans="1:27" x14ac:dyDescent="0.3">
      <c r="A1" s="9" t="s">
        <v>4</v>
      </c>
      <c r="B1" s="9" t="s">
        <v>5</v>
      </c>
      <c r="C1" s="9" t="s">
        <v>6</v>
      </c>
      <c r="D1" s="9" t="s">
        <v>148</v>
      </c>
      <c r="E1" s="9" t="s">
        <v>32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25</v>
      </c>
      <c r="L1" s="9" t="s">
        <v>26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40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50</v>
      </c>
      <c r="AA1" s="10" t="s">
        <v>143</v>
      </c>
    </row>
    <row r="2" spans="1:27" x14ac:dyDescent="0.3">
      <c r="A2" s="15" t="s">
        <v>0</v>
      </c>
      <c r="B2" s="15">
        <v>4</v>
      </c>
      <c r="C2" s="16">
        <v>50</v>
      </c>
      <c r="D2" s="16" t="s">
        <v>35</v>
      </c>
      <c r="E2" s="15" t="s">
        <v>29</v>
      </c>
      <c r="F2" s="15">
        <v>0</v>
      </c>
      <c r="G2" s="15" t="s">
        <v>34</v>
      </c>
      <c r="H2" s="15">
        <v>52</v>
      </c>
      <c r="I2" s="15">
        <v>52</v>
      </c>
      <c r="J2" s="14">
        <v>0.82</v>
      </c>
      <c r="K2" s="14" t="s">
        <v>27</v>
      </c>
      <c r="L2" s="13"/>
      <c r="M2" s="11" t="s">
        <v>29</v>
      </c>
      <c r="N2" s="11" t="s">
        <v>29</v>
      </c>
      <c r="O2" s="11" t="s">
        <v>30</v>
      </c>
      <c r="P2" s="11" t="s">
        <v>29</v>
      </c>
      <c r="Q2" s="11" t="s">
        <v>29</v>
      </c>
      <c r="R2" s="11" t="s">
        <v>29</v>
      </c>
      <c r="S2" s="11" t="s">
        <v>29</v>
      </c>
      <c r="T2" s="11" t="s">
        <v>29</v>
      </c>
      <c r="U2" s="11" t="s">
        <v>30</v>
      </c>
      <c r="V2" s="11" t="s">
        <v>29</v>
      </c>
      <c r="W2" s="11" t="s">
        <v>30</v>
      </c>
      <c r="X2" s="11" t="s">
        <v>30</v>
      </c>
      <c r="Y2" s="11" t="s">
        <v>29</v>
      </c>
      <c r="Z2" s="11" t="s">
        <v>29</v>
      </c>
      <c r="AA2" s="12" t="s">
        <v>29</v>
      </c>
    </row>
  </sheetData>
  <dataValidations count="1">
    <dataValidation type="list" allowBlank="1" showInputMessage="1" showErrorMessage="1" sqref="D2" xr:uid="{BF195053-5992-47F7-BA42-CBDFDA729EAD}">
      <formula1>Conditions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EEA3-A332-4EB0-AC52-A90606BDF2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Activity Log2</vt:lpstr>
      <vt:lpstr>Activity Log</vt:lpstr>
      <vt:lpstr>ValidValues</vt:lpstr>
      <vt:lpstr>Sheet2</vt:lpstr>
      <vt:lpstr>Sheet3</vt:lpstr>
      <vt:lpstr>Conditions</vt:lpstr>
      <vt:lpstr>JacketOption</vt:lpstr>
      <vt:lpstr>LabelOptions</vt:lpstr>
      <vt:lpstr>LayerOptions</vt:lpstr>
      <vt:lpstr>LegOptions</vt:lpstr>
      <vt:lpstr>'Activity Log2'!TightOptions</vt:lpstr>
      <vt:lpstr>TightOptions</vt:lpstr>
      <vt:lpstr>'Activity Log2'!YesNoOptions</vt:lpstr>
      <vt:lpstr>YesNoOptions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Dereszynski</dc:creator>
  <cp:lastModifiedBy>Michael Dereszynski</cp:lastModifiedBy>
  <dcterms:created xsi:type="dcterms:W3CDTF">2018-11-02T16:52:57Z</dcterms:created>
  <dcterms:modified xsi:type="dcterms:W3CDTF">2018-12-14T18:28:12Z</dcterms:modified>
</cp:coreProperties>
</file>