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achung/Desktop/"/>
    </mc:Choice>
  </mc:AlternateContent>
  <xr:revisionPtr revIDLastSave="0" documentId="8_{74A9764C-AA4B-034B-AD6E-5334636B3DBF}" xr6:coauthVersionLast="47" xr6:coauthVersionMax="47" xr10:uidLastSave="{00000000-0000-0000-0000-000000000000}"/>
  <bookViews>
    <workbookView xWindow="13340" yWindow="500" windowWidth="15460" windowHeight="15880" activeTab="1" xr2:uid="{F6F91125-3C8A-D047-93DD-1F3A6DE88698}"/>
  </bookViews>
  <sheets>
    <sheet name="Small Cards" sheetId="2" r:id="rId1"/>
    <sheet name="Big Cards" sheetId="3" r:id="rId2"/>
    <sheet name="Small cards sample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</calcChain>
</file>

<file path=xl/sharedStrings.xml><?xml version="1.0" encoding="utf-8"?>
<sst xmlns="http://schemas.openxmlformats.org/spreadsheetml/2006/main" count="605" uniqueCount="333">
  <si>
    <t>CardID</t>
  </si>
  <si>
    <t>Stage</t>
  </si>
  <si>
    <t>Number</t>
  </si>
  <si>
    <t>Filename</t>
  </si>
  <si>
    <t>Title</t>
  </si>
  <si>
    <t>Description</t>
  </si>
  <si>
    <t>Placement</t>
  </si>
  <si>
    <t>Plan</t>
  </si>
  <si>
    <t>act-PLAN-contingency-9.png</t>
  </si>
  <si>
    <t>Contingency time</t>
  </si>
  <si>
    <t>left, right, up</t>
  </si>
  <si>
    <t>act-PLAN-think-8.png</t>
  </si>
  <si>
    <t>Think</t>
  </si>
  <si>
    <t>left, right</t>
  </si>
  <si>
    <t>Context</t>
  </si>
  <si>
    <t>act-CONTEXT-resdata2-2.png</t>
  </si>
  <si>
    <t>Resource (raw data)</t>
  </si>
  <si>
    <t>left, up, down</t>
  </si>
  <si>
    <t>* these two have different placements</t>
  </si>
  <si>
    <t>act-CONTEXT-resdata1-2.png</t>
  </si>
  <si>
    <t>right, up, down</t>
  </si>
  <si>
    <t>Implementation</t>
  </si>
  <si>
    <t>act-IMP-analysis1-4.png</t>
  </si>
  <si>
    <t>Analysis</t>
  </si>
  <si>
    <t>left, right, up, down</t>
  </si>
  <si>
    <t>act-IMP-greatresults-10.png</t>
  </si>
  <si>
    <t>Great results</t>
  </si>
  <si>
    <t>Write-up</t>
  </si>
  <si>
    <t>act-WRITEUP-explain1-4.png</t>
  </si>
  <si>
    <t>Explanation</t>
  </si>
  <si>
    <t>left, down</t>
  </si>
  <si>
    <t>act-WRITEUP-describe1-3.png</t>
  </si>
  <si>
    <t>Descriptive writing</t>
  </si>
  <si>
    <t>left, right, down</t>
  </si>
  <si>
    <t>Stage: plan, context, implementation, write-up</t>
  </si>
  <si>
    <t>Description: blank for now - ask Daisy later</t>
  </si>
  <si>
    <t>Number: number of times card is in deck</t>
  </si>
  <si>
    <t>Placement: left, right, up, down (booleans)</t>
  </si>
  <si>
    <t>Name: text displayed on card</t>
  </si>
  <si>
    <t>Left</t>
  </si>
  <si>
    <t>Right</t>
  </si>
  <si>
    <t>Up</t>
  </si>
  <si>
    <t>Down</t>
  </si>
  <si>
    <t>act-PLAN-ethics-6.png</t>
  </si>
  <si>
    <t>Ethical clearance</t>
  </si>
  <si>
    <t>act-PLAN-expertise-4.png</t>
  </si>
  <si>
    <t>Expertise training</t>
  </si>
  <si>
    <t>act-PLAN-holiday-4.png</t>
  </si>
  <si>
    <t>Holiday time</t>
  </si>
  <si>
    <t>act-PLAN-milestones-9.png</t>
  </si>
  <si>
    <t>Milestones</t>
  </si>
  <si>
    <t>act-PLAN-RDM-5.png</t>
  </si>
  <si>
    <t>Research data management strategy</t>
  </si>
  <si>
    <t>act-PLAN-supervisor-9.png</t>
  </si>
  <si>
    <t>Meetings with supervisor</t>
  </si>
  <si>
    <t>act-CONTEXT-discusexperts-5.png</t>
  </si>
  <si>
    <t>Discussion with experts</t>
  </si>
  <si>
    <t>act-CONTEXT-greatrefs-5.png</t>
  </si>
  <si>
    <t>Article with great references</t>
  </si>
  <si>
    <t>act-CONTEXT-method1-5.png</t>
  </si>
  <si>
    <t>Methodology</t>
  </si>
  <si>
    <t>act-CONTEXT-method2-3.png</t>
  </si>
  <si>
    <t>act-CONTEXT-refine-9.png</t>
  </si>
  <si>
    <t>Refine research questions</t>
  </si>
  <si>
    <t>act-CONTEXT-refmanage-5.png</t>
  </si>
  <si>
    <t>Reference management system</t>
  </si>
  <si>
    <t>act-CONTEXT-relarticle1-7.png</t>
  </si>
  <si>
    <t>Relevant article</t>
  </si>
  <si>
    <t>act-CONTEXT-relarticle2-7.png</t>
  </si>
  <si>
    <t>act-CONTEXT-resarchive1-2.png</t>
  </si>
  <si>
    <t>Resource (archive)</t>
  </si>
  <si>
    <t>act-CONTEXT-resarchive2-2.png</t>
  </si>
  <si>
    <t>act-CONTEXT-resinterview1-2.png</t>
  </si>
  <si>
    <t>Resource (interviews)</t>
  </si>
  <si>
    <t>act-CONTEXT-resinterview2-2.png</t>
  </si>
  <si>
    <t>act-CONTEXT-reslab1-2.png</t>
  </si>
  <si>
    <t>Resource (lab)</t>
  </si>
  <si>
    <t>act-CONTEXT-reslab2-2.png</t>
  </si>
  <si>
    <t>act-CONTEXT-resobjects1-2.png</t>
  </si>
  <si>
    <t>Resource (objects)</t>
  </si>
  <si>
    <t>act-CONTEXT-resobjects2-2.png</t>
  </si>
  <si>
    <t>act-CONTEXT-respolicy1-2.png</t>
  </si>
  <si>
    <t>Resource (policy)</t>
  </si>
  <si>
    <t>act-CONTEXT-respolicy2-2.png</t>
  </si>
  <si>
    <t>act-CONTEXT-slightrelarticle-4.png</t>
  </si>
  <si>
    <t>Slightly relevant article</t>
  </si>
  <si>
    <t>act-CONTEXT-uselessarticle-9.png</t>
  </si>
  <si>
    <t>Useless article</t>
  </si>
  <si>
    <t>act-CONTEXT-veryrelarticle-9.png</t>
  </si>
  <si>
    <t>Very relevant article</t>
  </si>
  <si>
    <t>act-CONTEXT-veryrelmethod-9.png</t>
  </si>
  <si>
    <t>Very relevant methodology</t>
  </si>
  <si>
    <t>act-IMP-analysis2-2.png</t>
  </si>
  <si>
    <t>act-IMP-analysis3-4.png</t>
  </si>
  <si>
    <t>act-IMP-analysis4-4.png</t>
  </si>
  <si>
    <t>act-IMP-data1-4.png</t>
  </si>
  <si>
    <t>Data</t>
  </si>
  <si>
    <t>act-IMP-data2-4.png</t>
  </si>
  <si>
    <t>act-IMP-data3-4.png</t>
  </si>
  <si>
    <t>act-IMP-data4-4.png</t>
  </si>
  <si>
    <t>act-IMP-greatresources-8.png</t>
  </si>
  <si>
    <t>Great resources</t>
  </si>
  <si>
    <t>act-IMP-interpret1-8.png</t>
  </si>
  <si>
    <t>Interpretation</t>
  </si>
  <si>
    <t>act-IMP-interpret2-8.png</t>
  </si>
  <si>
    <t>act-IMP-results1-8.png</t>
  </si>
  <si>
    <t>Results</t>
  </si>
  <si>
    <t>act-IMP-results2-8.png</t>
  </si>
  <si>
    <t>act-WRITEUP-conclusions1-9.png</t>
  </si>
  <si>
    <t>Conclusions</t>
  </si>
  <si>
    <t>act-WRITEUP-conclusions2-9.png</t>
  </si>
  <si>
    <t>act-WRITEUP-critical-9.png</t>
  </si>
  <si>
    <t>Critical writing</t>
  </si>
  <si>
    <t>act-WRITEUP-describe2-3.png</t>
  </si>
  <si>
    <t>act-WRITEUP-describe3-3.png</t>
  </si>
  <si>
    <t>act-WRITEUP-evaluation-9.png</t>
  </si>
  <si>
    <t>Evaluation</t>
  </si>
  <si>
    <t>act-WRITEUP-explain2-4.png</t>
  </si>
  <si>
    <t>act-WRITEUP-revisit-5.png</t>
  </si>
  <si>
    <t>Revisit research questions</t>
  </si>
  <si>
    <t>act-WRITEUP-soundconcl-9.png</t>
  </si>
  <si>
    <t>Sound conclusions</t>
  </si>
  <si>
    <t>act-WRITEUP-support-5.png</t>
  </si>
  <si>
    <t>Support from family and friends</t>
  </si>
  <si>
    <t>Save_condition</t>
  </si>
  <si>
    <t>Requirement</t>
  </si>
  <si>
    <t>Effect</t>
  </si>
  <si>
    <t>event-CONTEXT-adviceacademic.png</t>
  </si>
  <si>
    <t>Advice from academic</t>
  </si>
  <si>
    <t>Null</t>
  </si>
  <si>
    <t>event-CONTEXT-advicespecialist.png</t>
  </si>
  <si>
    <t>Advice from specialist</t>
  </si>
  <si>
    <t>event-CONTEXT-bluescreen.png</t>
  </si>
  <si>
    <t>Bluescreen!</t>
  </si>
  <si>
    <t>event-CONTEXT-distraction.png</t>
  </si>
  <si>
    <t>Distraction!</t>
  </si>
  <si>
    <t>event-CONTEXT-distraction2.png</t>
  </si>
  <si>
    <t>event-CONTEXT-dotoomuch.png</t>
  </si>
  <si>
    <t>Tried to do too much?</t>
  </si>
  <si>
    <t>event-CONTEXT-expertise.png</t>
  </si>
  <si>
    <t>Expertise!</t>
  </si>
  <si>
    <t>event-CONTEXT-greatresource.png</t>
  </si>
  <si>
    <t>Great resource!</t>
  </si>
  <si>
    <t>event-CONTEXT-hasmybook.png</t>
  </si>
  <si>
    <t>Someone has my library book!</t>
  </si>
  <si>
    <t>event-CONTEXT-litreviewparadox.png</t>
  </si>
  <si>
    <t>Lit review paradox</t>
  </si>
  <si>
    <t>Block out 2 spaces in both the IMPLEMENTATION and WRITE-UP sections</t>
  </si>
  <si>
    <t>event-CONTEXT-loandelay.png</t>
  </si>
  <si>
    <t>Interlibrary loan delay</t>
  </si>
  <si>
    <t>* typo in this image (aticle)</t>
  </si>
  <si>
    <t>event-CONTEXT-lostenthus.png</t>
  </si>
  <si>
    <t>Lost enthusiasm</t>
  </si>
  <si>
    <t>event-CONTEXT-mentorleaves.png</t>
  </si>
  <si>
    <t>Mentor leaves</t>
  </si>
  <si>
    <t>event-CONTEXT-multiperspective.png</t>
  </si>
  <si>
    <t>Multiple perspectives</t>
  </si>
  <si>
    <t>event-CONTEXT-procrastinate.png</t>
  </si>
  <si>
    <t>Procrastinate!</t>
  </si>
  <si>
    <t>event-CONTEXT-shoddynotes.png</t>
  </si>
  <si>
    <t>Shoddy notes</t>
  </si>
  <si>
    <t>event-CONTEXT-sick.png</t>
  </si>
  <si>
    <t>Sick!</t>
  </si>
  <si>
    <t>event-CONTEXT-sisterwedding.png</t>
  </si>
  <si>
    <t>Sister's wedding</t>
  </si>
  <si>
    <t>event-CONTEXT-sourcesfail.png</t>
  </si>
  <si>
    <t>Evaluation of sources: fail!</t>
  </si>
  <si>
    <t>event-CONTEXT-sourceswin.png</t>
  </si>
  <si>
    <t>Evaluation of sources: win!</t>
  </si>
  <si>
    <t>event-CONTEXT-tunnelvision.png</t>
  </si>
  <si>
    <t>Tunnel vision</t>
  </si>
  <si>
    <t>event-CONTEXT-writersblock.png</t>
  </si>
  <si>
    <t>Writer's block</t>
  </si>
  <si>
    <t>event-IMP-bluescreen.png</t>
  </si>
  <si>
    <t>event-IMP-brokenfridge.png</t>
  </si>
  <si>
    <t>Broken fridge!</t>
  </si>
  <si>
    <t>event-IMP-cantuseit.png</t>
  </si>
  <si>
    <t>Can't use it?</t>
  </si>
  <si>
    <t>event-IMP-competition.png</t>
  </si>
  <si>
    <t>Competition for resources</t>
  </si>
  <si>
    <t>event-IMP-distraction.png</t>
  </si>
  <si>
    <t>event-IMP-dotoomuch.png</t>
  </si>
  <si>
    <t>event-IMP-ethics.png</t>
  </si>
  <si>
    <t>Ethics!</t>
  </si>
  <si>
    <t>event-IMP-fire.png</t>
  </si>
  <si>
    <t>Fire!</t>
  </si>
  <si>
    <t>event-IMP-flood.png</t>
  </si>
  <si>
    <t>Flood!</t>
  </si>
  <si>
    <t>event-IMP-lostenthus.png</t>
  </si>
  <si>
    <t>event-IMP-metadatafail.png</t>
  </si>
  <si>
    <t>Metadata fail!</t>
  </si>
  <si>
    <t>event-IMP-philosophy.png</t>
  </si>
  <si>
    <t>Philosophy</t>
  </si>
  <si>
    <t>event-IMP-procrastinate.png</t>
  </si>
  <si>
    <t>event-IMP-relevance.png</t>
  </si>
  <si>
    <t>Real world relevance?</t>
  </si>
  <si>
    <t>event-IMP-resources.png</t>
  </si>
  <si>
    <t>Resources…</t>
  </si>
  <si>
    <t>event-IMP-sick.png</t>
  </si>
  <si>
    <t>event-IMP-sisterwedding.png</t>
  </si>
  <si>
    <t>event-IMP-statistics.png</t>
  </si>
  <si>
    <t>Statistics!</t>
  </si>
  <si>
    <t>event-IMP-supervisorsick.png</t>
  </si>
  <si>
    <t>Supervisor got sick</t>
  </si>
  <si>
    <t>event-IMP-theory.png</t>
  </si>
  <si>
    <t>Who needs theory?</t>
  </si>
  <si>
    <t>event-IMP-tunnelvision.png</t>
  </si>
  <si>
    <t>event-WRITE-UP-bibliography.png</t>
  </si>
  <si>
    <t>Bibliography?</t>
  </si>
  <si>
    <t>event-WRITE-UP-bluescreen.png</t>
  </si>
  <si>
    <t>event-WRITE-UP-brotherswedding.png</t>
  </si>
  <si>
    <t>Brother's wedding!</t>
  </si>
  <si>
    <t>event-WRITE-UP-disagreement.png</t>
  </si>
  <si>
    <t>Disagreement!</t>
  </si>
  <si>
    <t>event-WRITE-UP-distraction.png</t>
  </si>
  <si>
    <t>event-WRITE-UP-distraction2.png</t>
  </si>
  <si>
    <t>event-WRITE-UP-doesitwork.png</t>
  </si>
  <si>
    <t>Does it work?</t>
  </si>
  <si>
    <t>event-WRITE-UP-dotoomuch.png</t>
  </si>
  <si>
    <t>event-WRITE-UP-ethics.png</t>
  </si>
  <si>
    <t>event-WRITE-UP-fitforpurpose.png</t>
  </si>
  <si>
    <t>Fit for purpose?</t>
  </si>
  <si>
    <t>event-WRITE-UP-jargon.png</t>
  </si>
  <si>
    <t>Jargon!</t>
  </si>
  <si>
    <t>event-WRITE-UP-lostenthus.png</t>
  </si>
  <si>
    <t>event-WRITE-UP-lostvoice.png</t>
  </si>
  <si>
    <t>Lost voice</t>
  </si>
  <si>
    <t>event-WRITE-UP-procrastinate.png</t>
  </si>
  <si>
    <t>event-WRITE-UP-proofreader.png</t>
  </si>
  <si>
    <t>Proofreader</t>
  </si>
  <si>
    <t>event-WRITE-UP-references.png</t>
  </si>
  <si>
    <t>References?</t>
  </si>
  <si>
    <t>event-WRITE-UP-regurgitation.png</t>
  </si>
  <si>
    <t>Regurgitation</t>
  </si>
  <si>
    <t>event-WRITE-UP-sick.png</t>
  </si>
  <si>
    <t>event-WRITE-UP-sowhat.png</t>
  </si>
  <si>
    <t>So what?</t>
  </si>
  <si>
    <t>event-WRITE-UP-tunnelvision.png</t>
  </si>
  <si>
    <t>event-WRITE-UP-uncriticalwriting.png</t>
  </si>
  <si>
    <t>Uncritical writing!</t>
  </si>
  <si>
    <t>event-WRITE-UP-waffle.png</t>
  </si>
  <si>
    <t>Waffle!</t>
  </si>
  <si>
    <t>1,1,1,0</t>
  </si>
  <si>
    <t>1,1,0,0</t>
  </si>
  <si>
    <t>1,1,1,1</t>
  </si>
  <si>
    <t>1,1,0,1</t>
  </si>
  <si>
    <t>1,0,1,1</t>
  </si>
  <si>
    <t>0,1,1,1</t>
  </si>
  <si>
    <t>0,0,1,1</t>
  </si>
  <si>
    <t>0,0,0,1</t>
  </si>
  <si>
    <t>1,0,0,1</t>
  </si>
  <si>
    <t>0,1,0,1</t>
  </si>
  <si>
    <t>!6</t>
  </si>
  <si>
    <t>!13</t>
  </si>
  <si>
    <t>!1</t>
  </si>
  <si>
    <t>!4</t>
  </si>
  <si>
    <t>!5 (else turn over a Milestones tile as your deadlines go sailing by)</t>
  </si>
  <si>
    <t>!7&amp;!9&amp;!13</t>
  </si>
  <si>
    <t>!13&amp;!31:&gt;1</t>
  </si>
  <si>
    <t>!(5&amp;7)</t>
  </si>
  <si>
    <t>(11+12):&gt;=1</t>
  </si>
  <si>
    <t>n0:3:2</t>
  </si>
  <si>
    <t>n0:2:2 (If PLAN contains Milestones only remove 1 tile)</t>
  </si>
  <si>
    <t>n0:2:2</t>
  </si>
  <si>
    <t>n0:1:2</t>
  </si>
  <si>
    <t>i(79/101/121):1:(2/3/4)</t>
  </si>
  <si>
    <t>b0:2:(3&amp;4)</t>
  </si>
  <si>
    <t xml:space="preserve">remove one relevant or very relevant article tile </t>
  </si>
  <si>
    <t>ignore effects of a Tunnel vision card at any point</t>
  </si>
  <si>
    <t>use at any point to stand in for an Expertise training PLAN tile</t>
  </si>
  <si>
    <t>s3:1:(2/3/4)</t>
  </si>
  <si>
    <t>p2:1</t>
  </si>
  <si>
    <t>n30:1</t>
  </si>
  <si>
    <t>p41:1</t>
  </si>
  <si>
    <t>n(15/16/31):1</t>
  </si>
  <si>
    <t>n0:1</t>
  </si>
  <si>
    <t>n7:&lt;=9</t>
  </si>
  <si>
    <t>p31:1</t>
  </si>
  <si>
    <t>o0:2:(3&amp;4)</t>
  </si>
  <si>
    <t>n0:3:3</t>
  </si>
  <si>
    <t>n(37/38/39/40/42/45/46):3</t>
  </si>
  <si>
    <t>!3</t>
  </si>
  <si>
    <t>remove one great resources tile from IMPLEMENTATION section AND one Resource (any) tile from CONTEXT section</t>
  </si>
  <si>
    <t>!41</t>
  </si>
  <si>
    <t>n(42/45/46):1</t>
  </si>
  <si>
    <t>n0:2:3 (If PLAN contains Milestones only remove 1 tile)</t>
  </si>
  <si>
    <t>n0:2:3</t>
  </si>
  <si>
    <t>!2</t>
  </si>
  <si>
    <t>n0:4:3</t>
  </si>
  <si>
    <t>n(33/34/35/36/37/38/39/40/43/44/45/46):3</t>
  </si>
  <si>
    <t>n0:1:3</t>
  </si>
  <si>
    <t>n41:1, , n(42/45/46):2</t>
  </si>
  <si>
    <t>n(43/44):2</t>
  </si>
  <si>
    <t>!5</t>
  </si>
  <si>
    <t>27/28</t>
  </si>
  <si>
    <t>p(43/44):1</t>
  </si>
  <si>
    <t>!9</t>
  </si>
  <si>
    <t>n(17/18/19/20/21/22/23/24/25/26/27/28):1</t>
  </si>
  <si>
    <t>n(33/34/35/36):1, n(45/46):1</t>
  </si>
  <si>
    <t>b0:2:4</t>
  </si>
  <si>
    <t>n(33/34/35/36/43/44):2</t>
  </si>
  <si>
    <t>(17+18+19+20+21+22+23+24+25+26+27+28):&gt;1</t>
  </si>
  <si>
    <t>!14</t>
  </si>
  <si>
    <t>n(47/48/49/54/55/57):1</t>
  </si>
  <si>
    <t>remove any 3 non-adjacent tiles from current section</t>
  </si>
  <si>
    <t>!(31&amp;32)</t>
  </si>
  <si>
    <t>n(47/48/57):2</t>
  </si>
  <si>
    <t>!5 (else remove only 1)</t>
  </si>
  <si>
    <t>remove 2 non-adjacent thesis tiles from current section</t>
  </si>
  <si>
    <t>n-0:3:4</t>
  </si>
  <si>
    <t>n-(47/48/49/54/55/57):2</t>
  </si>
  <si>
    <t>!53</t>
  </si>
  <si>
    <t>n0:3:4</t>
  </si>
  <si>
    <t>!13&amp;!56</t>
  </si>
  <si>
    <t>n0:4:4</t>
  </si>
  <si>
    <t>n-(54/55):2</t>
  </si>
  <si>
    <t>!58</t>
  </si>
  <si>
    <t>!58&amp;!116</t>
  </si>
  <si>
    <t>n0:2:4</t>
  </si>
  <si>
    <t>!(15/16/31):&gt;2</t>
  </si>
  <si>
    <t>!7&amp;!(43/44):&gt;1</t>
  </si>
  <si>
    <t>!(43/44):&gt;1</t>
  </si>
  <si>
    <t>n-(49/54/55):2</t>
  </si>
  <si>
    <t>!(11/12/32):&gt;1</t>
  </si>
  <si>
    <t>n41:1&amp;n(17/18/19/20/21/22/23/24/25/26/27/28):1</t>
  </si>
  <si>
    <t>n(45/46):1&amp;n(43/44):1</t>
  </si>
  <si>
    <t>keep this card to protect against any future Jargon events</t>
  </si>
  <si>
    <t>p(54/55):1&amp;i112:1</t>
  </si>
  <si>
    <t>!(33/34/35/36):&gt;2</t>
  </si>
  <si>
    <t>n-(47/48/49/54/55/57):3</t>
  </si>
  <si>
    <t>!31:&gt;1</t>
  </si>
  <si>
    <t>!56</t>
  </si>
  <si>
    <t>n49:2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</si>
</sst>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1" xfId="0" applyFont="1" applyBorder="1"/>
  </cellXfs>
  <cellStyles count="1">
    <cellStyle name="Normal" xfId="0" builtinId="0"/>
  </cellStyles>
  <dxfs count="4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58CFC2-94C3-1B4C-9FA9-2EDE6B381A1D}" name="Table13" displayName="Table13" ref="A1:G59" totalsRowShown="0">
  <autoFilter ref="A1:G59" xr:uid="{4A58CFC2-94C3-1B4C-9FA9-2EDE6B381A1D}"/>
  <tableColumns count="7">
    <tableColumn id="1" xr3:uid="{93B3FC9C-96B8-F541-B39A-A82E1D56BCAA}" name="CardID" dataDxfId="3">
      <calculatedColumnFormula>ROW() - 1</calculatedColumnFormula>
    </tableColumn>
    <tableColumn id="2" xr3:uid="{A33729B5-68D1-CE41-939B-B3B7383FEE9E}" name="Stage"/>
    <tableColumn id="3" xr3:uid="{B95BB8F2-EB97-854C-8358-E0C34E4752A3}" name="Number"/>
    <tableColumn id="7" xr3:uid="{70181020-AC19-854C-ADA1-12F41F3F07F4}" name="Filename"/>
    <tableColumn id="4" xr3:uid="{9567A66E-D5F4-994E-B056-98B45FC43A07}" name="Title"/>
    <tableColumn id="5" xr3:uid="{0A92216C-C08D-E64C-9EC7-32CA3F2EB272}" name="Description"/>
    <tableColumn id="6" xr3:uid="{0B622AC2-67C0-A34D-9CDD-475DF0CD5FCF}" name="Place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25BA7D-C944-7B48-8D11-C2260663E6FE}" name="Table135" displayName="Table135" ref="A1:I66" totalsRowShown="0">
  <autoFilter ref="A1:I66" xr:uid="{4E25BA7D-C944-7B48-8D11-C2260663E6FE}"/>
  <tableColumns count="9">
    <tableColumn id="1" xr3:uid="{241E3EFA-1556-A24B-8441-368F09FD400E}" name="CardID" dataDxfId="2">
      <calculatedColumnFormula>ROW() + 57</calculatedColumnFormula>
    </tableColumn>
    <tableColumn id="2" xr3:uid="{4CB802A7-5A14-1843-8D85-057515A93530}" name="Stage"/>
    <tableColumn id="3" xr3:uid="{45AAD7C9-BD08-B241-A106-B2FFC2B22B18}" name="Number"/>
    <tableColumn id="8" xr3:uid="{98D9D00E-0FDA-C645-9758-69E917F00870}" name="Filename"/>
    <tableColumn id="4" xr3:uid="{1F7BF006-71BD-D542-96ED-747B93E53C9C}" name="Title"/>
    <tableColumn id="5" xr3:uid="{5BD78171-150E-AB4C-80DC-D8A061F5BF5E}" name="Description"/>
    <tableColumn id="9" xr3:uid="{318B7552-B230-384E-9C27-A0F990859B0F}" name="Save_condition"/>
    <tableColumn id="6" xr3:uid="{FCFA78C0-6299-A941-AD36-DE9122010D1F}" name="Requirement"/>
    <tableColumn id="7" xr3:uid="{6E4CEF28-DC4C-D54A-9279-428FA0FAB941}" name="Effec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0680B1-8890-E349-80B2-22489A45D708}" name="Table1" displayName="Table1" ref="A1:G9" totalsRowShown="0">
  <autoFilter ref="A1:G9" xr:uid="{D70680B1-8890-E349-80B2-22489A45D708}"/>
  <tableColumns count="7">
    <tableColumn id="1" xr3:uid="{9685744F-8B05-1442-9B48-108AE1383418}" name="CardID"/>
    <tableColumn id="2" xr3:uid="{DB16A56D-767D-9F4A-92B0-3F2FF796098B}" name="Stage"/>
    <tableColumn id="3" xr3:uid="{062C43CD-0611-9443-923F-251F6E69C712}" name="Number"/>
    <tableColumn id="8" xr3:uid="{E7D5FBD8-3951-FF44-897A-D8C691EF33A7}" name="Filename" dataDxfId="1"/>
    <tableColumn id="4" xr3:uid="{6339B9FC-2BF1-F94F-9DF5-22F5A6A03A1B}" name="Title"/>
    <tableColumn id="5" xr3:uid="{6C0BBB6B-F2D1-934E-89B9-438520C75EA5}" name="Description"/>
    <tableColumn id="6" xr3:uid="{EC19A1A1-792A-674C-9DF4-EC994909ED61}" name="Placem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2ED6BD7-AACC-AC4F-92A0-2FF8F5097BE7}" name="Table16" displayName="Table16" ref="A15:J23" totalsRowShown="0">
  <autoFilter ref="A15:J23" xr:uid="{C2ED6BD7-AACC-AC4F-92A0-2FF8F5097BE7}"/>
  <tableColumns count="10">
    <tableColumn id="1" xr3:uid="{B781EFFE-21A1-C44F-9762-061D6BE40AE8}" name="CardID"/>
    <tableColumn id="2" xr3:uid="{F86B5EC3-2A3F-A04C-926B-85F4BB4FBD8C}" name="Stage"/>
    <tableColumn id="3" xr3:uid="{B50BAF85-E1F0-394D-BAF7-49DF53A0ADB9}" name="Number"/>
    <tableColumn id="8" xr3:uid="{951FA9FE-3F95-D44C-96BA-C6860B6AD12B}" name="Filename" dataDxfId="0"/>
    <tableColumn id="4" xr3:uid="{F3B3D1F5-9D91-1444-8621-8C3D12AB5900}" name="Title"/>
    <tableColumn id="5" xr3:uid="{86DDE4E7-F385-0742-90D0-8AD93F96551C}" name="Description"/>
    <tableColumn id="6" xr3:uid="{6DBECDC0-D61F-3B47-9969-9D7C4754274A}" name="Left"/>
    <tableColumn id="9" xr3:uid="{626ACE71-D8CA-164D-82CB-19D0A5504149}" name="Right"/>
    <tableColumn id="10" xr3:uid="{F94EEAB6-8AD7-E944-92B2-837C71F65372}" name="Up"/>
    <tableColumn id="11" xr3:uid="{BBFBC7B9-CD04-9342-823D-F8EECAA68BF5}" name="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550B-A04F-B142-B067-7E2D879988FA}">
  <dimension ref="A1:H59"/>
  <sheetViews>
    <sheetView topLeftCell="A39" zoomScale="102" zoomScaleNormal="100" workbookViewId="0">
      <selection activeCell="I10" sqref="I10"/>
    </sheetView>
  </sheetViews>
  <sheetFormatPr baseColWidth="10" defaultColWidth="11" defaultRowHeight="16" x14ac:dyDescent="0.2"/>
  <cols>
    <col min="1" max="1" width="9.6640625" customWidth="1"/>
    <col min="2" max="2" width="15.1640625" customWidth="1"/>
    <col min="3" max="3" width="10.33203125" customWidth="1"/>
    <col min="4" max="4" width="25.1640625" customWidth="1"/>
    <col min="5" max="6" width="17.5" customWidth="1"/>
    <col min="7" max="7" width="9.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</v>
      </c>
    </row>
    <row r="2" spans="1:8" x14ac:dyDescent="0.2">
      <c r="A2">
        <f t="shared" ref="A2:A33" si="0">ROW() - 1</f>
        <v>1</v>
      </c>
      <c r="B2">
        <v>1</v>
      </c>
      <c r="C2">
        <v>9</v>
      </c>
      <c r="D2" t="s">
        <v>8</v>
      </c>
      <c r="E2" t="s">
        <v>9</v>
      </c>
      <c r="G2" t="s">
        <v>242</v>
      </c>
      <c r="H2" t="s">
        <v>36</v>
      </c>
    </row>
    <row r="3" spans="1:8" x14ac:dyDescent="0.2">
      <c r="A3">
        <f t="shared" si="0"/>
        <v>2</v>
      </c>
      <c r="B3">
        <v>1</v>
      </c>
      <c r="C3">
        <v>6</v>
      </c>
      <c r="D3" t="s">
        <v>43</v>
      </c>
      <c r="E3" t="s">
        <v>44</v>
      </c>
      <c r="G3" t="s">
        <v>242</v>
      </c>
      <c r="H3" t="s">
        <v>38</v>
      </c>
    </row>
    <row r="4" spans="1:8" x14ac:dyDescent="0.2">
      <c r="A4">
        <f t="shared" si="0"/>
        <v>3</v>
      </c>
      <c r="B4">
        <v>1</v>
      </c>
      <c r="C4">
        <v>4</v>
      </c>
      <c r="D4" t="s">
        <v>45</v>
      </c>
      <c r="E4" t="s">
        <v>46</v>
      </c>
      <c r="G4" t="s">
        <v>242</v>
      </c>
    </row>
    <row r="5" spans="1:8" x14ac:dyDescent="0.2">
      <c r="A5">
        <f t="shared" si="0"/>
        <v>4</v>
      </c>
      <c r="B5">
        <v>1</v>
      </c>
      <c r="C5">
        <v>4</v>
      </c>
      <c r="D5" t="s">
        <v>47</v>
      </c>
      <c r="E5" t="s">
        <v>48</v>
      </c>
      <c r="G5" t="s">
        <v>242</v>
      </c>
    </row>
    <row r="6" spans="1:8" x14ac:dyDescent="0.2">
      <c r="A6">
        <f t="shared" si="0"/>
        <v>5</v>
      </c>
      <c r="B6">
        <v>1</v>
      </c>
      <c r="C6">
        <v>9</v>
      </c>
      <c r="D6" t="s">
        <v>49</v>
      </c>
      <c r="E6" t="s">
        <v>50</v>
      </c>
      <c r="G6" t="s">
        <v>242</v>
      </c>
    </row>
    <row r="7" spans="1:8" x14ac:dyDescent="0.2">
      <c r="A7">
        <f t="shared" si="0"/>
        <v>6</v>
      </c>
      <c r="B7">
        <v>1</v>
      </c>
      <c r="C7">
        <v>5</v>
      </c>
      <c r="D7" t="s">
        <v>51</v>
      </c>
      <c r="E7" t="s">
        <v>52</v>
      </c>
      <c r="G7" t="s">
        <v>242</v>
      </c>
    </row>
    <row r="8" spans="1:8" x14ac:dyDescent="0.2">
      <c r="A8">
        <f t="shared" si="0"/>
        <v>7</v>
      </c>
      <c r="B8">
        <v>1</v>
      </c>
      <c r="C8">
        <v>9</v>
      </c>
      <c r="D8" t="s">
        <v>53</v>
      </c>
      <c r="E8" t="s">
        <v>54</v>
      </c>
      <c r="G8" t="s">
        <v>242</v>
      </c>
    </row>
    <row r="9" spans="1:8" x14ac:dyDescent="0.2">
      <c r="A9">
        <f t="shared" si="0"/>
        <v>8</v>
      </c>
      <c r="B9">
        <v>1</v>
      </c>
      <c r="C9">
        <v>8</v>
      </c>
      <c r="D9" t="s">
        <v>11</v>
      </c>
      <c r="E9" t="s">
        <v>12</v>
      </c>
      <c r="G9" t="s">
        <v>243</v>
      </c>
    </row>
    <row r="10" spans="1:8" x14ac:dyDescent="0.2">
      <c r="A10">
        <f t="shared" si="0"/>
        <v>9</v>
      </c>
      <c r="B10">
        <v>2</v>
      </c>
      <c r="C10">
        <v>5</v>
      </c>
      <c r="D10" t="s">
        <v>55</v>
      </c>
      <c r="E10" t="s">
        <v>56</v>
      </c>
      <c r="G10" t="s">
        <v>244</v>
      </c>
    </row>
    <row r="11" spans="1:8" x14ac:dyDescent="0.2">
      <c r="A11">
        <f t="shared" si="0"/>
        <v>10</v>
      </c>
      <c r="B11">
        <v>2</v>
      </c>
      <c r="C11">
        <v>5</v>
      </c>
      <c r="D11" t="s">
        <v>57</v>
      </c>
      <c r="E11" t="s">
        <v>58</v>
      </c>
      <c r="G11" t="s">
        <v>245</v>
      </c>
    </row>
    <row r="12" spans="1:8" x14ac:dyDescent="0.2">
      <c r="A12">
        <f t="shared" si="0"/>
        <v>11</v>
      </c>
      <c r="B12">
        <v>2</v>
      </c>
      <c r="C12">
        <v>5</v>
      </c>
      <c r="D12" t="s">
        <v>59</v>
      </c>
      <c r="E12" t="s">
        <v>60</v>
      </c>
      <c r="G12" t="s">
        <v>246</v>
      </c>
    </row>
    <row r="13" spans="1:8" x14ac:dyDescent="0.2">
      <c r="A13">
        <f t="shared" si="0"/>
        <v>12</v>
      </c>
      <c r="B13">
        <v>2</v>
      </c>
      <c r="C13">
        <v>3</v>
      </c>
      <c r="D13" t="s">
        <v>61</v>
      </c>
      <c r="E13" t="s">
        <v>60</v>
      </c>
      <c r="G13" t="s">
        <v>247</v>
      </c>
    </row>
    <row r="14" spans="1:8" x14ac:dyDescent="0.2">
      <c r="A14">
        <f t="shared" si="0"/>
        <v>13</v>
      </c>
      <c r="B14">
        <v>2</v>
      </c>
      <c r="C14">
        <v>9</v>
      </c>
      <c r="D14" t="s">
        <v>62</v>
      </c>
      <c r="E14" t="s">
        <v>63</v>
      </c>
      <c r="G14" t="s">
        <v>244</v>
      </c>
    </row>
    <row r="15" spans="1:8" x14ac:dyDescent="0.2">
      <c r="A15">
        <f t="shared" si="0"/>
        <v>14</v>
      </c>
      <c r="B15">
        <v>2</v>
      </c>
      <c r="C15">
        <v>5</v>
      </c>
      <c r="D15" t="s">
        <v>64</v>
      </c>
      <c r="E15" t="s">
        <v>65</v>
      </c>
      <c r="G15" t="s">
        <v>244</v>
      </c>
    </row>
    <row r="16" spans="1:8" x14ac:dyDescent="0.2">
      <c r="A16">
        <f t="shared" si="0"/>
        <v>15</v>
      </c>
      <c r="B16">
        <v>2</v>
      </c>
      <c r="C16">
        <v>7</v>
      </c>
      <c r="D16" t="s">
        <v>66</v>
      </c>
      <c r="E16" t="s">
        <v>67</v>
      </c>
      <c r="G16" t="s">
        <v>247</v>
      </c>
    </row>
    <row r="17" spans="1:7" x14ac:dyDescent="0.2">
      <c r="A17">
        <f t="shared" si="0"/>
        <v>16</v>
      </c>
      <c r="B17">
        <v>2</v>
      </c>
      <c r="C17">
        <v>7</v>
      </c>
      <c r="D17" t="s">
        <v>68</v>
      </c>
      <c r="E17" t="s">
        <v>67</v>
      </c>
      <c r="G17" t="s">
        <v>246</v>
      </c>
    </row>
    <row r="18" spans="1:7" x14ac:dyDescent="0.2">
      <c r="A18">
        <f t="shared" si="0"/>
        <v>17</v>
      </c>
      <c r="B18">
        <v>2</v>
      </c>
      <c r="C18">
        <v>2</v>
      </c>
      <c r="D18" t="s">
        <v>69</v>
      </c>
      <c r="E18" t="s">
        <v>70</v>
      </c>
      <c r="G18" t="s">
        <v>247</v>
      </c>
    </row>
    <row r="19" spans="1:7" x14ac:dyDescent="0.2">
      <c r="A19">
        <f t="shared" si="0"/>
        <v>18</v>
      </c>
      <c r="B19">
        <v>2</v>
      </c>
      <c r="C19">
        <v>2</v>
      </c>
      <c r="D19" t="s">
        <v>71</v>
      </c>
      <c r="E19" t="s">
        <v>70</v>
      </c>
      <c r="G19" t="s">
        <v>246</v>
      </c>
    </row>
    <row r="20" spans="1:7" x14ac:dyDescent="0.2">
      <c r="A20">
        <f t="shared" si="0"/>
        <v>19</v>
      </c>
      <c r="B20">
        <v>2</v>
      </c>
      <c r="C20">
        <v>2</v>
      </c>
      <c r="D20" t="s">
        <v>19</v>
      </c>
      <c r="E20" t="s">
        <v>16</v>
      </c>
      <c r="G20" t="s">
        <v>247</v>
      </c>
    </row>
    <row r="21" spans="1:7" x14ac:dyDescent="0.2">
      <c r="A21">
        <f t="shared" si="0"/>
        <v>20</v>
      </c>
      <c r="B21">
        <v>2</v>
      </c>
      <c r="C21">
        <v>2</v>
      </c>
      <c r="D21" t="s">
        <v>15</v>
      </c>
      <c r="E21" t="s">
        <v>16</v>
      </c>
      <c r="G21" t="s">
        <v>246</v>
      </c>
    </row>
    <row r="22" spans="1:7" x14ac:dyDescent="0.2">
      <c r="A22">
        <f t="shared" si="0"/>
        <v>21</v>
      </c>
      <c r="B22">
        <v>2</v>
      </c>
      <c r="C22">
        <v>2</v>
      </c>
      <c r="D22" t="s">
        <v>72</v>
      </c>
      <c r="E22" t="s">
        <v>73</v>
      </c>
      <c r="G22" t="s">
        <v>247</v>
      </c>
    </row>
    <row r="23" spans="1:7" x14ac:dyDescent="0.2">
      <c r="A23">
        <f t="shared" si="0"/>
        <v>22</v>
      </c>
      <c r="B23">
        <v>2</v>
      </c>
      <c r="C23">
        <v>2</v>
      </c>
      <c r="D23" t="s">
        <v>74</v>
      </c>
      <c r="E23" t="s">
        <v>73</v>
      </c>
      <c r="G23" t="s">
        <v>246</v>
      </c>
    </row>
    <row r="24" spans="1:7" x14ac:dyDescent="0.2">
      <c r="A24">
        <f t="shared" si="0"/>
        <v>23</v>
      </c>
      <c r="B24">
        <v>2</v>
      </c>
      <c r="C24">
        <v>2</v>
      </c>
      <c r="D24" t="s">
        <v>75</v>
      </c>
      <c r="E24" t="s">
        <v>76</v>
      </c>
      <c r="G24" t="s">
        <v>247</v>
      </c>
    </row>
    <row r="25" spans="1:7" x14ac:dyDescent="0.2">
      <c r="A25">
        <f t="shared" si="0"/>
        <v>24</v>
      </c>
      <c r="B25">
        <v>2</v>
      </c>
      <c r="C25">
        <v>2</v>
      </c>
      <c r="D25" t="s">
        <v>77</v>
      </c>
      <c r="E25" t="s">
        <v>76</v>
      </c>
      <c r="G25" t="s">
        <v>246</v>
      </c>
    </row>
    <row r="26" spans="1:7" x14ac:dyDescent="0.2">
      <c r="A26">
        <f t="shared" si="0"/>
        <v>25</v>
      </c>
      <c r="B26">
        <v>2</v>
      </c>
      <c r="C26">
        <v>2</v>
      </c>
      <c r="D26" t="s">
        <v>78</v>
      </c>
      <c r="E26" t="s">
        <v>79</v>
      </c>
      <c r="G26" t="s">
        <v>247</v>
      </c>
    </row>
    <row r="27" spans="1:7" x14ac:dyDescent="0.2">
      <c r="A27">
        <f t="shared" si="0"/>
        <v>26</v>
      </c>
      <c r="B27">
        <v>2</v>
      </c>
      <c r="C27">
        <v>2</v>
      </c>
      <c r="D27" t="s">
        <v>80</v>
      </c>
      <c r="E27" t="s">
        <v>79</v>
      </c>
      <c r="G27" t="s">
        <v>246</v>
      </c>
    </row>
    <row r="28" spans="1:7" x14ac:dyDescent="0.2">
      <c r="A28">
        <f t="shared" si="0"/>
        <v>27</v>
      </c>
      <c r="B28">
        <v>2</v>
      </c>
      <c r="C28">
        <v>2</v>
      </c>
      <c r="D28" t="s">
        <v>81</v>
      </c>
      <c r="E28" t="s">
        <v>82</v>
      </c>
      <c r="G28" t="s">
        <v>247</v>
      </c>
    </row>
    <row r="29" spans="1:7" x14ac:dyDescent="0.2">
      <c r="A29">
        <f t="shared" si="0"/>
        <v>28</v>
      </c>
      <c r="B29">
        <v>2</v>
      </c>
      <c r="C29">
        <v>2</v>
      </c>
      <c r="D29" t="s">
        <v>83</v>
      </c>
      <c r="E29" t="s">
        <v>82</v>
      </c>
      <c r="G29" t="s">
        <v>246</v>
      </c>
    </row>
    <row r="30" spans="1:7" x14ac:dyDescent="0.2">
      <c r="A30">
        <f t="shared" si="0"/>
        <v>29</v>
      </c>
      <c r="B30">
        <v>2</v>
      </c>
      <c r="C30">
        <v>4</v>
      </c>
      <c r="D30" t="s">
        <v>84</v>
      </c>
      <c r="E30" t="s">
        <v>85</v>
      </c>
      <c r="G30" t="s">
        <v>248</v>
      </c>
    </row>
    <row r="31" spans="1:7" x14ac:dyDescent="0.2">
      <c r="A31">
        <f t="shared" si="0"/>
        <v>30</v>
      </c>
      <c r="B31">
        <v>2</v>
      </c>
      <c r="C31">
        <v>9</v>
      </c>
      <c r="D31" t="s">
        <v>86</v>
      </c>
      <c r="E31" t="s">
        <v>87</v>
      </c>
      <c r="G31" t="s">
        <v>249</v>
      </c>
    </row>
    <row r="32" spans="1:7" x14ac:dyDescent="0.2">
      <c r="A32">
        <f t="shared" si="0"/>
        <v>31</v>
      </c>
      <c r="B32">
        <v>2</v>
      </c>
      <c r="C32">
        <v>9</v>
      </c>
      <c r="D32" t="s">
        <v>88</v>
      </c>
      <c r="E32" t="s">
        <v>89</v>
      </c>
      <c r="G32" t="s">
        <v>244</v>
      </c>
    </row>
    <row r="33" spans="1:7" x14ac:dyDescent="0.2">
      <c r="A33">
        <f t="shared" si="0"/>
        <v>32</v>
      </c>
      <c r="B33">
        <v>2</v>
      </c>
      <c r="C33">
        <v>9</v>
      </c>
      <c r="D33" t="s">
        <v>90</v>
      </c>
      <c r="E33" t="s">
        <v>91</v>
      </c>
      <c r="G33" t="s">
        <v>244</v>
      </c>
    </row>
    <row r="34" spans="1:7" x14ac:dyDescent="0.2">
      <c r="A34">
        <f t="shared" ref="A34:A59" si="1">ROW() - 1</f>
        <v>33</v>
      </c>
      <c r="B34">
        <v>3</v>
      </c>
      <c r="C34">
        <v>4</v>
      </c>
      <c r="D34" t="s">
        <v>22</v>
      </c>
      <c r="E34" t="s">
        <v>23</v>
      </c>
      <c r="G34" t="s">
        <v>244</v>
      </c>
    </row>
    <row r="35" spans="1:7" x14ac:dyDescent="0.2">
      <c r="A35">
        <f t="shared" si="1"/>
        <v>34</v>
      </c>
      <c r="B35">
        <v>3</v>
      </c>
      <c r="C35">
        <v>2</v>
      </c>
      <c r="D35" t="s">
        <v>92</v>
      </c>
      <c r="E35" t="s">
        <v>23</v>
      </c>
      <c r="G35" t="s">
        <v>245</v>
      </c>
    </row>
    <row r="36" spans="1:7" x14ac:dyDescent="0.2">
      <c r="A36">
        <f t="shared" si="1"/>
        <v>35</v>
      </c>
      <c r="B36">
        <v>3</v>
      </c>
      <c r="C36">
        <v>4</v>
      </c>
      <c r="D36" t="s">
        <v>93</v>
      </c>
      <c r="E36" t="s">
        <v>23</v>
      </c>
      <c r="G36" t="s">
        <v>246</v>
      </c>
    </row>
    <row r="37" spans="1:7" x14ac:dyDescent="0.2">
      <c r="A37">
        <f t="shared" si="1"/>
        <v>36</v>
      </c>
      <c r="B37">
        <v>3</v>
      </c>
      <c r="C37">
        <v>4</v>
      </c>
      <c r="D37" t="s">
        <v>94</v>
      </c>
      <c r="E37" t="s">
        <v>23</v>
      </c>
      <c r="G37" t="s">
        <v>247</v>
      </c>
    </row>
    <row r="38" spans="1:7" x14ac:dyDescent="0.2">
      <c r="A38">
        <f t="shared" si="1"/>
        <v>37</v>
      </c>
      <c r="B38">
        <v>3</v>
      </c>
      <c r="C38">
        <v>4</v>
      </c>
      <c r="D38" t="s">
        <v>95</v>
      </c>
      <c r="E38" t="s">
        <v>96</v>
      </c>
      <c r="G38" t="s">
        <v>244</v>
      </c>
    </row>
    <row r="39" spans="1:7" x14ac:dyDescent="0.2">
      <c r="A39">
        <f t="shared" si="1"/>
        <v>38</v>
      </c>
      <c r="B39">
        <v>3</v>
      </c>
      <c r="C39">
        <v>4</v>
      </c>
      <c r="D39" t="s">
        <v>97</v>
      </c>
      <c r="E39" t="s">
        <v>96</v>
      </c>
      <c r="G39" t="s">
        <v>246</v>
      </c>
    </row>
    <row r="40" spans="1:7" x14ac:dyDescent="0.2">
      <c r="A40">
        <f t="shared" si="1"/>
        <v>39</v>
      </c>
      <c r="B40">
        <v>3</v>
      </c>
      <c r="C40">
        <v>4</v>
      </c>
      <c r="D40" t="s">
        <v>98</v>
      </c>
      <c r="E40" t="s">
        <v>96</v>
      </c>
      <c r="G40" t="s">
        <v>247</v>
      </c>
    </row>
    <row r="41" spans="1:7" x14ac:dyDescent="0.2">
      <c r="A41">
        <f t="shared" si="1"/>
        <v>40</v>
      </c>
      <c r="B41">
        <v>3</v>
      </c>
      <c r="C41">
        <v>4</v>
      </c>
      <c r="D41" t="s">
        <v>99</v>
      </c>
      <c r="E41" t="s">
        <v>96</v>
      </c>
      <c r="G41" t="s">
        <v>245</v>
      </c>
    </row>
    <row r="42" spans="1:7" x14ac:dyDescent="0.2">
      <c r="A42">
        <f t="shared" si="1"/>
        <v>41</v>
      </c>
      <c r="B42">
        <v>3</v>
      </c>
      <c r="C42">
        <v>8</v>
      </c>
      <c r="D42" t="s">
        <v>100</v>
      </c>
      <c r="E42" t="s">
        <v>101</v>
      </c>
      <c r="G42" t="s">
        <v>244</v>
      </c>
    </row>
    <row r="43" spans="1:7" x14ac:dyDescent="0.2">
      <c r="A43">
        <f t="shared" si="1"/>
        <v>42</v>
      </c>
      <c r="B43">
        <v>3</v>
      </c>
      <c r="C43">
        <v>10</v>
      </c>
      <c r="D43" t="s">
        <v>25</v>
      </c>
      <c r="E43" t="s">
        <v>26</v>
      </c>
      <c r="G43" t="s">
        <v>244</v>
      </c>
    </row>
    <row r="44" spans="1:7" x14ac:dyDescent="0.2">
      <c r="A44">
        <f t="shared" si="1"/>
        <v>43</v>
      </c>
      <c r="B44">
        <v>3</v>
      </c>
      <c r="C44">
        <v>8</v>
      </c>
      <c r="D44" t="s">
        <v>102</v>
      </c>
      <c r="E44" t="s">
        <v>103</v>
      </c>
      <c r="G44" t="s">
        <v>246</v>
      </c>
    </row>
    <row r="45" spans="1:7" x14ac:dyDescent="0.2">
      <c r="A45">
        <f t="shared" si="1"/>
        <v>44</v>
      </c>
      <c r="B45">
        <v>3</v>
      </c>
      <c r="C45">
        <v>8</v>
      </c>
      <c r="D45" t="s">
        <v>104</v>
      </c>
      <c r="E45" t="s">
        <v>103</v>
      </c>
      <c r="G45" t="s">
        <v>247</v>
      </c>
    </row>
    <row r="46" spans="1:7" x14ac:dyDescent="0.2">
      <c r="A46">
        <f t="shared" si="1"/>
        <v>45</v>
      </c>
      <c r="B46">
        <v>3</v>
      </c>
      <c r="C46">
        <v>8</v>
      </c>
      <c r="D46" t="s">
        <v>105</v>
      </c>
      <c r="E46" t="s">
        <v>106</v>
      </c>
      <c r="G46" t="s">
        <v>247</v>
      </c>
    </row>
    <row r="47" spans="1:7" x14ac:dyDescent="0.2">
      <c r="A47">
        <f t="shared" si="1"/>
        <v>46</v>
      </c>
      <c r="B47">
        <v>3</v>
      </c>
      <c r="C47">
        <v>8</v>
      </c>
      <c r="D47" t="s">
        <v>107</v>
      </c>
      <c r="E47" t="s">
        <v>106</v>
      </c>
      <c r="G47" t="s">
        <v>246</v>
      </c>
    </row>
    <row r="48" spans="1:7" x14ac:dyDescent="0.2">
      <c r="A48">
        <f t="shared" si="1"/>
        <v>47</v>
      </c>
      <c r="B48">
        <v>4</v>
      </c>
      <c r="C48">
        <v>9</v>
      </c>
      <c r="D48" t="s">
        <v>108</v>
      </c>
      <c r="E48" t="s">
        <v>109</v>
      </c>
      <c r="G48" t="s">
        <v>250</v>
      </c>
    </row>
    <row r="49" spans="1:7" x14ac:dyDescent="0.2">
      <c r="A49">
        <f t="shared" si="1"/>
        <v>48</v>
      </c>
      <c r="B49">
        <v>4</v>
      </c>
      <c r="C49">
        <v>9</v>
      </c>
      <c r="D49" t="s">
        <v>110</v>
      </c>
      <c r="E49" t="s">
        <v>109</v>
      </c>
      <c r="G49" t="s">
        <v>251</v>
      </c>
    </row>
    <row r="50" spans="1:7" x14ac:dyDescent="0.2">
      <c r="A50">
        <f t="shared" si="1"/>
        <v>49</v>
      </c>
      <c r="B50">
        <v>4</v>
      </c>
      <c r="C50">
        <v>9</v>
      </c>
      <c r="D50" t="s">
        <v>111</v>
      </c>
      <c r="E50" t="s">
        <v>112</v>
      </c>
      <c r="G50" t="s">
        <v>245</v>
      </c>
    </row>
    <row r="51" spans="1:7" x14ac:dyDescent="0.2">
      <c r="A51">
        <f t="shared" si="1"/>
        <v>50</v>
      </c>
      <c r="B51">
        <v>4</v>
      </c>
      <c r="C51">
        <v>3</v>
      </c>
      <c r="D51" t="s">
        <v>31</v>
      </c>
      <c r="E51" t="s">
        <v>32</v>
      </c>
      <c r="G51" t="s">
        <v>245</v>
      </c>
    </row>
    <row r="52" spans="1:7" x14ac:dyDescent="0.2">
      <c r="A52">
        <f t="shared" si="1"/>
        <v>51</v>
      </c>
      <c r="B52">
        <v>4</v>
      </c>
      <c r="C52">
        <v>3</v>
      </c>
      <c r="D52" t="s">
        <v>113</v>
      </c>
      <c r="E52" t="s">
        <v>32</v>
      </c>
      <c r="G52" t="s">
        <v>250</v>
      </c>
    </row>
    <row r="53" spans="1:7" x14ac:dyDescent="0.2">
      <c r="A53">
        <f t="shared" si="1"/>
        <v>52</v>
      </c>
      <c r="B53">
        <v>4</v>
      </c>
      <c r="C53">
        <v>3</v>
      </c>
      <c r="D53" t="s">
        <v>114</v>
      </c>
      <c r="E53" t="s">
        <v>32</v>
      </c>
      <c r="G53" t="s">
        <v>251</v>
      </c>
    </row>
    <row r="54" spans="1:7" x14ac:dyDescent="0.2">
      <c r="A54">
        <f t="shared" si="1"/>
        <v>53</v>
      </c>
      <c r="B54">
        <v>4</v>
      </c>
      <c r="C54">
        <v>9</v>
      </c>
      <c r="D54" t="s">
        <v>115</v>
      </c>
      <c r="E54" t="s">
        <v>116</v>
      </c>
      <c r="G54" t="s">
        <v>245</v>
      </c>
    </row>
    <row r="55" spans="1:7" x14ac:dyDescent="0.2">
      <c r="A55">
        <f t="shared" si="1"/>
        <v>54</v>
      </c>
      <c r="B55">
        <v>4</v>
      </c>
      <c r="C55">
        <v>4</v>
      </c>
      <c r="D55" t="s">
        <v>28</v>
      </c>
      <c r="E55" t="s">
        <v>29</v>
      </c>
      <c r="G55" t="s">
        <v>250</v>
      </c>
    </row>
    <row r="56" spans="1:7" x14ac:dyDescent="0.2">
      <c r="A56">
        <f t="shared" si="1"/>
        <v>55</v>
      </c>
      <c r="B56">
        <v>4</v>
      </c>
      <c r="C56">
        <v>4</v>
      </c>
      <c r="D56" t="s">
        <v>117</v>
      </c>
      <c r="E56" t="s">
        <v>29</v>
      </c>
      <c r="G56" t="s">
        <v>251</v>
      </c>
    </row>
    <row r="57" spans="1:7" x14ac:dyDescent="0.2">
      <c r="A57">
        <f t="shared" si="1"/>
        <v>56</v>
      </c>
      <c r="B57">
        <v>4</v>
      </c>
      <c r="C57">
        <v>5</v>
      </c>
      <c r="D57" t="s">
        <v>118</v>
      </c>
      <c r="E57" t="s">
        <v>119</v>
      </c>
      <c r="G57" t="s">
        <v>245</v>
      </c>
    </row>
    <row r="58" spans="1:7" x14ac:dyDescent="0.2">
      <c r="A58">
        <f t="shared" si="1"/>
        <v>57</v>
      </c>
      <c r="B58">
        <v>4</v>
      </c>
      <c r="C58">
        <v>9</v>
      </c>
      <c r="D58" t="s">
        <v>120</v>
      </c>
      <c r="E58" t="s">
        <v>121</v>
      </c>
      <c r="G58" t="s">
        <v>245</v>
      </c>
    </row>
    <row r="59" spans="1:7" x14ac:dyDescent="0.2">
      <c r="A59">
        <f t="shared" si="1"/>
        <v>58</v>
      </c>
      <c r="B59">
        <v>4</v>
      </c>
      <c r="C59">
        <v>5</v>
      </c>
      <c r="D59" t="s">
        <v>122</v>
      </c>
      <c r="E59" t="s">
        <v>123</v>
      </c>
      <c r="G59" t="s"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C5E79-A11F-0148-B3A8-F5384824D987}">
  <dimension ref="A1:J66"/>
  <sheetViews>
    <sheetView tabSelected="1" topLeftCell="D34" zoomScale="99" workbookViewId="0">
      <selection activeCell="I67" sqref="I67"/>
    </sheetView>
  </sheetViews>
  <sheetFormatPr baseColWidth="10" defaultColWidth="11" defaultRowHeight="16" x14ac:dyDescent="0.2"/>
  <cols>
    <col min="1" max="1" width="9.1640625" customWidth="1"/>
    <col min="2" max="2" width="9.5" customWidth="1"/>
    <col min="3" max="3" width="10.6640625" customWidth="1"/>
    <col min="4" max="4" width="25.83203125" customWidth="1"/>
    <col min="5" max="5" width="26" customWidth="1"/>
    <col min="6" max="6" width="14" customWidth="1"/>
    <col min="7" max="7" width="17" customWidth="1"/>
    <col min="8" max="8" width="15.83203125" customWidth="1"/>
    <col min="9" max="9" width="45.8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124</v>
      </c>
      <c r="H1" t="s">
        <v>125</v>
      </c>
      <c r="I1" t="s">
        <v>126</v>
      </c>
    </row>
    <row r="2" spans="1:10" x14ac:dyDescent="0.2">
      <c r="A2">
        <f t="shared" ref="A2:A33" si="0">ROW() + 57</f>
        <v>59</v>
      </c>
      <c r="B2">
        <v>2</v>
      </c>
      <c r="C2">
        <v>1</v>
      </c>
      <c r="D2" t="s">
        <v>127</v>
      </c>
      <c r="E2" t="s">
        <v>128</v>
      </c>
      <c r="G2" t="s">
        <v>129</v>
      </c>
      <c r="H2" t="s">
        <v>129</v>
      </c>
      <c r="I2" t="s">
        <v>271</v>
      </c>
    </row>
    <row r="3" spans="1:10" x14ac:dyDescent="0.2">
      <c r="A3">
        <f t="shared" si="0"/>
        <v>60</v>
      </c>
      <c r="B3">
        <v>2</v>
      </c>
      <c r="C3">
        <v>1</v>
      </c>
      <c r="D3" t="s">
        <v>130</v>
      </c>
      <c r="E3" t="s">
        <v>131</v>
      </c>
      <c r="G3" t="s">
        <v>129</v>
      </c>
      <c r="H3" t="s">
        <v>129</v>
      </c>
      <c r="I3" t="s">
        <v>272</v>
      </c>
    </row>
    <row r="4" spans="1:10" x14ac:dyDescent="0.2">
      <c r="A4">
        <f t="shared" si="0"/>
        <v>61</v>
      </c>
      <c r="B4">
        <v>2</v>
      </c>
      <c r="C4">
        <v>1</v>
      </c>
      <c r="D4" t="s">
        <v>132</v>
      </c>
      <c r="E4" t="s">
        <v>133</v>
      </c>
      <c r="G4" t="s">
        <v>129</v>
      </c>
      <c r="H4" t="s">
        <v>252</v>
      </c>
      <c r="I4" t="s">
        <v>261</v>
      </c>
    </row>
    <row r="5" spans="1:10" x14ac:dyDescent="0.2">
      <c r="A5">
        <f t="shared" si="0"/>
        <v>62</v>
      </c>
      <c r="B5">
        <v>2</v>
      </c>
      <c r="C5">
        <v>1</v>
      </c>
      <c r="D5" t="s">
        <v>134</v>
      </c>
      <c r="E5" t="s">
        <v>135</v>
      </c>
      <c r="G5" t="s">
        <v>129</v>
      </c>
      <c r="H5" t="s">
        <v>129</v>
      </c>
      <c r="I5" t="s">
        <v>262</v>
      </c>
    </row>
    <row r="6" spans="1:10" x14ac:dyDescent="0.2">
      <c r="A6">
        <f t="shared" si="0"/>
        <v>63</v>
      </c>
      <c r="B6">
        <v>2</v>
      </c>
      <c r="C6">
        <v>1</v>
      </c>
      <c r="D6" t="s">
        <v>136</v>
      </c>
      <c r="E6" t="s">
        <v>135</v>
      </c>
      <c r="G6" t="s">
        <v>129</v>
      </c>
      <c r="H6" t="s">
        <v>129</v>
      </c>
      <c r="I6" t="s">
        <v>262</v>
      </c>
    </row>
    <row r="7" spans="1:10" x14ac:dyDescent="0.2">
      <c r="A7">
        <f t="shared" si="0"/>
        <v>64</v>
      </c>
      <c r="B7">
        <v>2</v>
      </c>
      <c r="C7">
        <v>1</v>
      </c>
      <c r="D7" t="s">
        <v>137</v>
      </c>
      <c r="E7" t="s">
        <v>138</v>
      </c>
      <c r="G7" t="s">
        <v>129</v>
      </c>
      <c r="H7" t="s">
        <v>253</v>
      </c>
      <c r="I7" t="s">
        <v>263</v>
      </c>
    </row>
    <row r="8" spans="1:10" x14ac:dyDescent="0.2">
      <c r="A8">
        <f t="shared" si="0"/>
        <v>65</v>
      </c>
      <c r="B8">
        <v>2</v>
      </c>
      <c r="C8">
        <v>1</v>
      </c>
      <c r="D8" t="s">
        <v>139</v>
      </c>
      <c r="E8" t="s">
        <v>140</v>
      </c>
      <c r="G8" t="s">
        <v>260</v>
      </c>
      <c r="H8" t="s">
        <v>129</v>
      </c>
      <c r="I8" t="s">
        <v>270</v>
      </c>
      <c r="J8" t="s">
        <v>269</v>
      </c>
    </row>
    <row r="9" spans="1:10" x14ac:dyDescent="0.2">
      <c r="A9">
        <f t="shared" si="0"/>
        <v>66</v>
      </c>
      <c r="B9">
        <v>2</v>
      </c>
      <c r="C9">
        <v>1</v>
      </c>
      <c r="D9" t="s">
        <v>141</v>
      </c>
      <c r="E9" t="s">
        <v>142</v>
      </c>
      <c r="G9" t="s">
        <v>129</v>
      </c>
      <c r="H9" t="s">
        <v>129</v>
      </c>
      <c r="I9" t="s">
        <v>273</v>
      </c>
    </row>
    <row r="10" spans="1:10" x14ac:dyDescent="0.2">
      <c r="A10">
        <f t="shared" si="0"/>
        <v>67</v>
      </c>
      <c r="B10">
        <v>2</v>
      </c>
      <c r="C10">
        <v>1</v>
      </c>
      <c r="D10" t="s">
        <v>143</v>
      </c>
      <c r="E10" t="s">
        <v>144</v>
      </c>
      <c r="G10" t="s">
        <v>129</v>
      </c>
      <c r="H10" t="s">
        <v>254</v>
      </c>
      <c r="I10" t="s">
        <v>274</v>
      </c>
      <c r="J10" t="s">
        <v>267</v>
      </c>
    </row>
    <row r="11" spans="1:10" x14ac:dyDescent="0.2">
      <c r="A11">
        <f t="shared" si="0"/>
        <v>68</v>
      </c>
      <c r="B11">
        <v>2</v>
      </c>
      <c r="C11">
        <v>1</v>
      </c>
      <c r="D11" t="s">
        <v>145</v>
      </c>
      <c r="E11" t="s">
        <v>146</v>
      </c>
      <c r="G11" t="s">
        <v>129</v>
      </c>
      <c r="H11" t="s">
        <v>258</v>
      </c>
      <c r="I11" t="s">
        <v>278</v>
      </c>
      <c r="J11" s="2" t="s">
        <v>147</v>
      </c>
    </row>
    <row r="12" spans="1:10" x14ac:dyDescent="0.2">
      <c r="A12">
        <f t="shared" si="0"/>
        <v>69</v>
      </c>
      <c r="B12">
        <v>2</v>
      </c>
      <c r="C12">
        <v>1</v>
      </c>
      <c r="D12" t="s">
        <v>148</v>
      </c>
      <c r="E12" t="s">
        <v>149</v>
      </c>
      <c r="G12" t="s">
        <v>129</v>
      </c>
      <c r="H12" t="s">
        <v>254</v>
      </c>
      <c r="I12" t="s">
        <v>274</v>
      </c>
      <c r="J12" t="s">
        <v>150</v>
      </c>
    </row>
    <row r="13" spans="1:10" x14ac:dyDescent="0.2">
      <c r="A13">
        <f t="shared" si="0"/>
        <v>70</v>
      </c>
      <c r="B13">
        <v>2</v>
      </c>
      <c r="C13">
        <v>1</v>
      </c>
      <c r="D13" t="s">
        <v>151</v>
      </c>
      <c r="E13" t="s">
        <v>152</v>
      </c>
      <c r="G13" t="s">
        <v>129</v>
      </c>
      <c r="H13" t="s">
        <v>255</v>
      </c>
      <c r="I13" t="s">
        <v>275</v>
      </c>
    </row>
    <row r="14" spans="1:10" x14ac:dyDescent="0.2">
      <c r="A14">
        <f t="shared" si="0"/>
        <v>71</v>
      </c>
      <c r="B14">
        <v>2</v>
      </c>
      <c r="C14">
        <v>1</v>
      </c>
      <c r="D14" t="s">
        <v>153</v>
      </c>
      <c r="E14" t="s">
        <v>154</v>
      </c>
      <c r="G14" t="s">
        <v>129</v>
      </c>
      <c r="H14" t="s">
        <v>129</v>
      </c>
      <c r="I14" t="s">
        <v>276</v>
      </c>
    </row>
    <row r="15" spans="1:10" x14ac:dyDescent="0.2">
      <c r="A15">
        <f t="shared" si="0"/>
        <v>72</v>
      </c>
      <c r="B15">
        <v>2</v>
      </c>
      <c r="C15">
        <v>1</v>
      </c>
      <c r="D15" t="s">
        <v>155</v>
      </c>
      <c r="E15" t="s">
        <v>156</v>
      </c>
      <c r="G15" t="s">
        <v>301</v>
      </c>
      <c r="H15" t="s">
        <v>129</v>
      </c>
      <c r="I15" t="s">
        <v>265</v>
      </c>
      <c r="J15" t="s">
        <v>268</v>
      </c>
    </row>
    <row r="16" spans="1:10" x14ac:dyDescent="0.2">
      <c r="A16">
        <f t="shared" si="0"/>
        <v>73</v>
      </c>
      <c r="B16">
        <v>2</v>
      </c>
      <c r="C16">
        <v>1</v>
      </c>
      <c r="D16" t="s">
        <v>157</v>
      </c>
      <c r="E16" t="s">
        <v>158</v>
      </c>
      <c r="G16" t="s">
        <v>129</v>
      </c>
      <c r="H16" t="s">
        <v>256</v>
      </c>
      <c r="I16" t="s">
        <v>261</v>
      </c>
    </row>
    <row r="17" spans="1:10" x14ac:dyDescent="0.2">
      <c r="A17">
        <f t="shared" si="0"/>
        <v>74</v>
      </c>
      <c r="B17">
        <v>2</v>
      </c>
      <c r="C17">
        <v>1</v>
      </c>
      <c r="D17" t="s">
        <v>159</v>
      </c>
      <c r="E17" t="s">
        <v>160</v>
      </c>
      <c r="G17" t="s">
        <v>129</v>
      </c>
      <c r="H17" t="s">
        <v>254</v>
      </c>
      <c r="I17" t="s">
        <v>266</v>
      </c>
    </row>
    <row r="18" spans="1:10" x14ac:dyDescent="0.2">
      <c r="A18">
        <f t="shared" si="0"/>
        <v>75</v>
      </c>
      <c r="B18">
        <v>2</v>
      </c>
      <c r="C18">
        <v>1</v>
      </c>
      <c r="D18" t="s">
        <v>161</v>
      </c>
      <c r="E18" t="s">
        <v>162</v>
      </c>
      <c r="G18" t="s">
        <v>129</v>
      </c>
      <c r="H18" t="s">
        <v>254</v>
      </c>
      <c r="I18" t="s">
        <v>263</v>
      </c>
    </row>
    <row r="19" spans="1:10" x14ac:dyDescent="0.2">
      <c r="A19">
        <f t="shared" si="0"/>
        <v>76</v>
      </c>
      <c r="B19">
        <v>2</v>
      </c>
      <c r="C19">
        <v>1</v>
      </c>
      <c r="D19" t="s">
        <v>163</v>
      </c>
      <c r="E19" t="s">
        <v>164</v>
      </c>
      <c r="G19" t="s">
        <v>129</v>
      </c>
      <c r="H19" t="s">
        <v>254</v>
      </c>
      <c r="I19" t="s">
        <v>264</v>
      </c>
    </row>
    <row r="20" spans="1:10" x14ac:dyDescent="0.2">
      <c r="A20">
        <f t="shared" si="0"/>
        <v>77</v>
      </c>
      <c r="B20">
        <v>2</v>
      </c>
      <c r="C20">
        <v>1</v>
      </c>
      <c r="D20" t="s">
        <v>165</v>
      </c>
      <c r="E20" t="s">
        <v>166</v>
      </c>
      <c r="G20" t="s">
        <v>129</v>
      </c>
      <c r="H20" t="s">
        <v>129</v>
      </c>
      <c r="I20" t="s">
        <v>263</v>
      </c>
    </row>
    <row r="21" spans="1:10" x14ac:dyDescent="0.2">
      <c r="A21">
        <f t="shared" si="0"/>
        <v>78</v>
      </c>
      <c r="B21">
        <v>2</v>
      </c>
      <c r="C21">
        <v>1</v>
      </c>
      <c r="D21" t="s">
        <v>167</v>
      </c>
      <c r="E21" t="s">
        <v>168</v>
      </c>
      <c r="G21" t="s">
        <v>129</v>
      </c>
      <c r="H21" t="s">
        <v>129</v>
      </c>
      <c r="I21" t="s">
        <v>277</v>
      </c>
    </row>
    <row r="22" spans="1:10" x14ac:dyDescent="0.2">
      <c r="A22">
        <f t="shared" si="0"/>
        <v>79</v>
      </c>
      <c r="B22">
        <v>2</v>
      </c>
      <c r="C22">
        <v>1</v>
      </c>
      <c r="D22" t="s">
        <v>169</v>
      </c>
      <c r="E22" t="s">
        <v>170</v>
      </c>
      <c r="G22" t="s">
        <v>129</v>
      </c>
      <c r="H22" t="s">
        <v>257</v>
      </c>
      <c r="I22" t="s">
        <v>264</v>
      </c>
    </row>
    <row r="23" spans="1:10" x14ac:dyDescent="0.2">
      <c r="A23">
        <f t="shared" si="0"/>
        <v>80</v>
      </c>
      <c r="B23">
        <v>2</v>
      </c>
      <c r="C23">
        <v>1</v>
      </c>
      <c r="D23" t="s">
        <v>171</v>
      </c>
      <c r="E23" t="s">
        <v>172</v>
      </c>
      <c r="G23" t="s">
        <v>129</v>
      </c>
      <c r="H23" t="s">
        <v>259</v>
      </c>
      <c r="I23" t="s">
        <v>278</v>
      </c>
    </row>
    <row r="24" spans="1:10" x14ac:dyDescent="0.2">
      <c r="A24">
        <f t="shared" si="0"/>
        <v>81</v>
      </c>
      <c r="B24">
        <v>3</v>
      </c>
      <c r="C24">
        <v>1</v>
      </c>
      <c r="D24" t="s">
        <v>173</v>
      </c>
      <c r="E24" t="s">
        <v>133</v>
      </c>
      <c r="G24" t="s">
        <v>129</v>
      </c>
      <c r="H24" t="s">
        <v>252</v>
      </c>
      <c r="I24" t="s">
        <v>279</v>
      </c>
    </row>
    <row r="25" spans="1:10" x14ac:dyDescent="0.2">
      <c r="A25">
        <f t="shared" si="0"/>
        <v>82</v>
      </c>
      <c r="B25">
        <v>3</v>
      </c>
      <c r="C25">
        <v>1</v>
      </c>
      <c r="D25" t="s">
        <v>174</v>
      </c>
      <c r="E25" t="s">
        <v>175</v>
      </c>
      <c r="G25" t="s">
        <v>129</v>
      </c>
      <c r="H25" t="s">
        <v>129</v>
      </c>
      <c r="I25" t="s">
        <v>280</v>
      </c>
    </row>
    <row r="26" spans="1:10" x14ac:dyDescent="0.2">
      <c r="A26">
        <f t="shared" si="0"/>
        <v>83</v>
      </c>
      <c r="B26">
        <v>3</v>
      </c>
      <c r="C26">
        <v>1</v>
      </c>
      <c r="D26" t="s">
        <v>176</v>
      </c>
      <c r="E26" t="s">
        <v>177</v>
      </c>
      <c r="G26" t="s">
        <v>129</v>
      </c>
      <c r="H26" t="s">
        <v>281</v>
      </c>
      <c r="I26" t="s">
        <v>324</v>
      </c>
      <c r="J26" t="s">
        <v>282</v>
      </c>
    </row>
    <row r="27" spans="1:10" x14ac:dyDescent="0.2">
      <c r="A27">
        <f t="shared" si="0"/>
        <v>84</v>
      </c>
      <c r="B27">
        <v>3</v>
      </c>
      <c r="C27">
        <v>1</v>
      </c>
      <c r="D27" t="s">
        <v>178</v>
      </c>
      <c r="E27" t="s">
        <v>179</v>
      </c>
      <c r="G27" t="s">
        <v>129</v>
      </c>
      <c r="H27" t="s">
        <v>283</v>
      </c>
      <c r="I27" t="s">
        <v>284</v>
      </c>
    </row>
    <row r="28" spans="1:10" x14ac:dyDescent="0.2">
      <c r="A28">
        <f t="shared" si="0"/>
        <v>85</v>
      </c>
      <c r="B28">
        <v>3</v>
      </c>
      <c r="C28">
        <v>1</v>
      </c>
      <c r="D28" t="s">
        <v>180</v>
      </c>
      <c r="E28" t="s">
        <v>135</v>
      </c>
      <c r="G28" t="s">
        <v>129</v>
      </c>
      <c r="H28" t="s">
        <v>129</v>
      </c>
      <c r="I28" t="s">
        <v>285</v>
      </c>
    </row>
    <row r="29" spans="1:10" x14ac:dyDescent="0.2">
      <c r="A29">
        <f t="shared" si="0"/>
        <v>86</v>
      </c>
      <c r="B29">
        <v>3</v>
      </c>
      <c r="C29">
        <v>1</v>
      </c>
      <c r="D29" t="s">
        <v>181</v>
      </c>
      <c r="E29" t="s">
        <v>138</v>
      </c>
      <c r="G29" t="s">
        <v>129</v>
      </c>
      <c r="H29" t="s">
        <v>253</v>
      </c>
      <c r="I29" t="s">
        <v>286</v>
      </c>
    </row>
    <row r="30" spans="1:10" x14ac:dyDescent="0.2">
      <c r="A30">
        <f t="shared" si="0"/>
        <v>87</v>
      </c>
      <c r="B30">
        <v>3</v>
      </c>
      <c r="C30">
        <v>1</v>
      </c>
      <c r="D30" t="s">
        <v>182</v>
      </c>
      <c r="E30" t="s">
        <v>183</v>
      </c>
      <c r="G30" t="s">
        <v>129</v>
      </c>
      <c r="H30" t="s">
        <v>287</v>
      </c>
      <c r="I30" t="s">
        <v>288</v>
      </c>
    </row>
    <row r="31" spans="1:10" x14ac:dyDescent="0.2">
      <c r="A31">
        <f t="shared" si="0"/>
        <v>88</v>
      </c>
      <c r="B31">
        <v>3</v>
      </c>
      <c r="C31">
        <v>1</v>
      </c>
      <c r="D31" t="s">
        <v>184</v>
      </c>
      <c r="E31" t="s">
        <v>185</v>
      </c>
      <c r="G31" t="s">
        <v>129</v>
      </c>
      <c r="H31" t="s">
        <v>129</v>
      </c>
      <c r="I31" t="s">
        <v>289</v>
      </c>
    </row>
    <row r="32" spans="1:10" x14ac:dyDescent="0.2">
      <c r="A32">
        <f t="shared" si="0"/>
        <v>89</v>
      </c>
      <c r="B32">
        <v>3</v>
      </c>
      <c r="C32">
        <v>1</v>
      </c>
      <c r="D32" t="s">
        <v>186</v>
      </c>
      <c r="E32" t="s">
        <v>187</v>
      </c>
      <c r="G32" t="s">
        <v>129</v>
      </c>
      <c r="H32" t="s">
        <v>129</v>
      </c>
      <c r="I32" t="s">
        <v>291</v>
      </c>
    </row>
    <row r="33" spans="1:10" x14ac:dyDescent="0.2">
      <c r="A33">
        <f t="shared" si="0"/>
        <v>90</v>
      </c>
      <c r="B33">
        <v>3</v>
      </c>
      <c r="C33">
        <v>1</v>
      </c>
      <c r="D33" t="s">
        <v>188</v>
      </c>
      <c r="E33" t="s">
        <v>152</v>
      </c>
      <c r="G33" t="s">
        <v>129</v>
      </c>
      <c r="H33" t="s">
        <v>255</v>
      </c>
      <c r="I33" t="s">
        <v>290</v>
      </c>
    </row>
    <row r="34" spans="1:10" x14ac:dyDescent="0.2">
      <c r="A34">
        <f t="shared" ref="A34:A66" si="1">ROW() + 57</f>
        <v>91</v>
      </c>
      <c r="B34">
        <v>3</v>
      </c>
      <c r="C34">
        <v>1</v>
      </c>
      <c r="D34" t="s">
        <v>189</v>
      </c>
      <c r="E34" t="s">
        <v>190</v>
      </c>
      <c r="G34" t="s">
        <v>129</v>
      </c>
      <c r="H34" t="s">
        <v>252</v>
      </c>
      <c r="I34" t="s">
        <v>292</v>
      </c>
    </row>
    <row r="35" spans="1:10" x14ac:dyDescent="0.2">
      <c r="A35">
        <f t="shared" si="1"/>
        <v>92</v>
      </c>
      <c r="B35">
        <v>3</v>
      </c>
      <c r="C35">
        <v>1</v>
      </c>
      <c r="D35" t="s">
        <v>191</v>
      </c>
      <c r="E35" t="s">
        <v>192</v>
      </c>
      <c r="G35" t="s">
        <v>129</v>
      </c>
      <c r="H35" t="s">
        <v>281</v>
      </c>
      <c r="I35" t="s">
        <v>325</v>
      </c>
    </row>
    <row r="36" spans="1:10" x14ac:dyDescent="0.2">
      <c r="A36">
        <f t="shared" si="1"/>
        <v>93</v>
      </c>
      <c r="B36">
        <v>3</v>
      </c>
      <c r="C36">
        <v>1</v>
      </c>
      <c r="D36" t="s">
        <v>193</v>
      </c>
      <c r="E36" t="s">
        <v>158</v>
      </c>
      <c r="G36" t="s">
        <v>129</v>
      </c>
      <c r="H36" t="s">
        <v>256</v>
      </c>
      <c r="I36" t="s">
        <v>279</v>
      </c>
    </row>
    <row r="37" spans="1:10" x14ac:dyDescent="0.2">
      <c r="A37">
        <f t="shared" si="1"/>
        <v>94</v>
      </c>
      <c r="B37">
        <v>3</v>
      </c>
      <c r="C37">
        <v>1</v>
      </c>
      <c r="D37" t="s">
        <v>194</v>
      </c>
      <c r="E37" t="s">
        <v>195</v>
      </c>
      <c r="G37" t="s">
        <v>129</v>
      </c>
      <c r="H37" t="s">
        <v>294</v>
      </c>
      <c r="I37" t="s">
        <v>295</v>
      </c>
    </row>
    <row r="38" spans="1:10" x14ac:dyDescent="0.2">
      <c r="A38">
        <f t="shared" si="1"/>
        <v>95</v>
      </c>
      <c r="B38">
        <v>3</v>
      </c>
      <c r="C38">
        <v>1</v>
      </c>
      <c r="D38" t="s">
        <v>196</v>
      </c>
      <c r="E38" t="s">
        <v>197</v>
      </c>
      <c r="G38" t="s">
        <v>129</v>
      </c>
      <c r="H38" t="s">
        <v>296</v>
      </c>
      <c r="I38" t="s">
        <v>297</v>
      </c>
    </row>
    <row r="39" spans="1:10" x14ac:dyDescent="0.2">
      <c r="A39">
        <f t="shared" si="1"/>
        <v>96</v>
      </c>
      <c r="B39">
        <v>3</v>
      </c>
      <c r="C39">
        <v>1</v>
      </c>
      <c r="D39" t="s">
        <v>198</v>
      </c>
      <c r="E39" t="s">
        <v>162</v>
      </c>
      <c r="G39" t="s">
        <v>129</v>
      </c>
      <c r="H39" t="s">
        <v>254</v>
      </c>
      <c r="I39" t="s">
        <v>286</v>
      </c>
    </row>
    <row r="40" spans="1:10" x14ac:dyDescent="0.2">
      <c r="A40">
        <f t="shared" si="1"/>
        <v>97</v>
      </c>
      <c r="B40">
        <v>3</v>
      </c>
      <c r="C40">
        <v>1</v>
      </c>
      <c r="D40" t="s">
        <v>199</v>
      </c>
      <c r="E40" t="s">
        <v>164</v>
      </c>
      <c r="G40" t="s">
        <v>129</v>
      </c>
      <c r="H40" t="s">
        <v>254</v>
      </c>
      <c r="I40" t="s">
        <v>290</v>
      </c>
    </row>
    <row r="41" spans="1:10" x14ac:dyDescent="0.2">
      <c r="A41">
        <f t="shared" si="1"/>
        <v>98</v>
      </c>
      <c r="B41">
        <v>3</v>
      </c>
      <c r="C41">
        <v>1</v>
      </c>
      <c r="D41" t="s">
        <v>200</v>
      </c>
      <c r="E41" t="s">
        <v>201</v>
      </c>
      <c r="G41" t="s">
        <v>129</v>
      </c>
      <c r="H41" t="s">
        <v>281</v>
      </c>
      <c r="I41" t="s">
        <v>298</v>
      </c>
    </row>
    <row r="42" spans="1:10" x14ac:dyDescent="0.2">
      <c r="A42">
        <f t="shared" si="1"/>
        <v>99</v>
      </c>
      <c r="B42">
        <v>3</v>
      </c>
      <c r="C42">
        <v>1</v>
      </c>
      <c r="D42" t="s">
        <v>202</v>
      </c>
      <c r="E42" t="s">
        <v>203</v>
      </c>
      <c r="G42" t="s">
        <v>129</v>
      </c>
      <c r="H42" t="s">
        <v>293</v>
      </c>
      <c r="I42" t="s">
        <v>299</v>
      </c>
    </row>
    <row r="43" spans="1:10" x14ac:dyDescent="0.2">
      <c r="A43">
        <f t="shared" si="1"/>
        <v>100</v>
      </c>
      <c r="B43">
        <v>3</v>
      </c>
      <c r="C43">
        <v>1</v>
      </c>
      <c r="D43" t="s">
        <v>204</v>
      </c>
      <c r="E43" t="s">
        <v>205</v>
      </c>
      <c r="G43" t="s">
        <v>129</v>
      </c>
      <c r="H43" t="s">
        <v>319</v>
      </c>
      <c r="I43" t="s">
        <v>300</v>
      </c>
    </row>
    <row r="44" spans="1:10" x14ac:dyDescent="0.2">
      <c r="A44">
        <f t="shared" si="1"/>
        <v>101</v>
      </c>
      <c r="B44">
        <v>3</v>
      </c>
      <c r="C44">
        <v>1</v>
      </c>
      <c r="D44" t="s">
        <v>206</v>
      </c>
      <c r="E44" t="s">
        <v>170</v>
      </c>
      <c r="G44" t="s">
        <v>129</v>
      </c>
      <c r="H44" t="s">
        <v>320</v>
      </c>
      <c r="I44" t="s">
        <v>290</v>
      </c>
    </row>
    <row r="45" spans="1:10" x14ac:dyDescent="0.2">
      <c r="A45">
        <f t="shared" si="1"/>
        <v>102</v>
      </c>
      <c r="B45">
        <v>4</v>
      </c>
      <c r="C45">
        <v>1</v>
      </c>
      <c r="D45" t="s">
        <v>207</v>
      </c>
      <c r="E45" t="s">
        <v>208</v>
      </c>
      <c r="G45" t="s">
        <v>129</v>
      </c>
      <c r="H45" t="s">
        <v>302</v>
      </c>
      <c r="I45" t="s">
        <v>303</v>
      </c>
    </row>
    <row r="46" spans="1:10" x14ac:dyDescent="0.2">
      <c r="A46">
        <f t="shared" si="1"/>
        <v>103</v>
      </c>
      <c r="B46">
        <v>4</v>
      </c>
      <c r="C46">
        <v>1</v>
      </c>
      <c r="D46" t="s">
        <v>209</v>
      </c>
      <c r="E46" t="s">
        <v>133</v>
      </c>
      <c r="G46" t="s">
        <v>129</v>
      </c>
      <c r="H46" t="s">
        <v>252</v>
      </c>
      <c r="I46" t="s">
        <v>309</v>
      </c>
      <c r="J46" t="s">
        <v>304</v>
      </c>
    </row>
    <row r="47" spans="1:10" x14ac:dyDescent="0.2">
      <c r="A47">
        <f t="shared" si="1"/>
        <v>104</v>
      </c>
      <c r="B47">
        <v>4</v>
      </c>
      <c r="C47">
        <v>1</v>
      </c>
      <c r="D47" t="s">
        <v>210</v>
      </c>
      <c r="E47" t="s">
        <v>211</v>
      </c>
      <c r="G47" t="s">
        <v>129</v>
      </c>
      <c r="H47" t="s">
        <v>254</v>
      </c>
      <c r="I47" t="s">
        <v>303</v>
      </c>
    </row>
    <row r="48" spans="1:10" x14ac:dyDescent="0.2">
      <c r="A48">
        <f t="shared" si="1"/>
        <v>105</v>
      </c>
      <c r="B48">
        <v>4</v>
      </c>
      <c r="C48">
        <v>1</v>
      </c>
      <c r="D48" t="s">
        <v>212</v>
      </c>
      <c r="E48" t="s">
        <v>213</v>
      </c>
      <c r="G48" t="s">
        <v>129</v>
      </c>
      <c r="H48" t="s">
        <v>305</v>
      </c>
      <c r="I48" t="s">
        <v>306</v>
      </c>
    </row>
    <row r="49" spans="1:10" x14ac:dyDescent="0.2">
      <c r="A49">
        <f t="shared" si="1"/>
        <v>106</v>
      </c>
      <c r="B49">
        <v>4</v>
      </c>
      <c r="C49">
        <v>1</v>
      </c>
      <c r="D49" t="s">
        <v>214</v>
      </c>
      <c r="E49" t="s">
        <v>135</v>
      </c>
      <c r="G49" t="s">
        <v>129</v>
      </c>
      <c r="H49" t="s">
        <v>307</v>
      </c>
      <c r="I49" t="s">
        <v>310</v>
      </c>
      <c r="J49" t="s">
        <v>308</v>
      </c>
    </row>
    <row r="50" spans="1:10" x14ac:dyDescent="0.2">
      <c r="A50">
        <f t="shared" si="1"/>
        <v>107</v>
      </c>
      <c r="B50">
        <v>4</v>
      </c>
      <c r="C50">
        <v>1</v>
      </c>
      <c r="D50" t="s">
        <v>215</v>
      </c>
      <c r="E50" t="s">
        <v>135</v>
      </c>
      <c r="G50" t="s">
        <v>129</v>
      </c>
      <c r="H50" t="s">
        <v>307</v>
      </c>
      <c r="I50" t="s">
        <v>310</v>
      </c>
    </row>
    <row r="51" spans="1:10" x14ac:dyDescent="0.2">
      <c r="A51">
        <f t="shared" si="1"/>
        <v>108</v>
      </c>
      <c r="B51">
        <v>4</v>
      </c>
      <c r="C51">
        <v>1</v>
      </c>
      <c r="D51" t="s">
        <v>216</v>
      </c>
      <c r="E51" t="s">
        <v>217</v>
      </c>
      <c r="G51" t="s">
        <v>129</v>
      </c>
      <c r="H51" t="s">
        <v>311</v>
      </c>
      <c r="I51" t="s">
        <v>312</v>
      </c>
    </row>
    <row r="52" spans="1:10" x14ac:dyDescent="0.2">
      <c r="A52">
        <f t="shared" si="1"/>
        <v>109</v>
      </c>
      <c r="B52">
        <v>4</v>
      </c>
      <c r="C52">
        <v>1</v>
      </c>
      <c r="D52" t="s">
        <v>218</v>
      </c>
      <c r="E52" t="s">
        <v>138</v>
      </c>
      <c r="G52" t="s">
        <v>129</v>
      </c>
      <c r="H52" t="s">
        <v>313</v>
      </c>
      <c r="I52" t="s">
        <v>310</v>
      </c>
    </row>
    <row r="53" spans="1:10" x14ac:dyDescent="0.2">
      <c r="A53">
        <f t="shared" si="1"/>
        <v>110</v>
      </c>
      <c r="B53">
        <v>4</v>
      </c>
      <c r="C53">
        <v>1</v>
      </c>
      <c r="D53" t="s">
        <v>219</v>
      </c>
      <c r="E53" t="s">
        <v>183</v>
      </c>
      <c r="G53" t="s">
        <v>129</v>
      </c>
      <c r="H53" t="s">
        <v>287</v>
      </c>
      <c r="I53" t="s">
        <v>314</v>
      </c>
    </row>
    <row r="54" spans="1:10" x14ac:dyDescent="0.2">
      <c r="A54">
        <f t="shared" si="1"/>
        <v>111</v>
      </c>
      <c r="B54">
        <v>4</v>
      </c>
      <c r="C54">
        <v>1</v>
      </c>
      <c r="D54" t="s">
        <v>220</v>
      </c>
      <c r="E54" t="s">
        <v>221</v>
      </c>
      <c r="G54" t="s">
        <v>129</v>
      </c>
      <c r="H54" t="s">
        <v>323</v>
      </c>
      <c r="I54" t="s">
        <v>310</v>
      </c>
    </row>
    <row r="55" spans="1:10" x14ac:dyDescent="0.2">
      <c r="A55">
        <f t="shared" si="1"/>
        <v>112</v>
      </c>
      <c r="B55">
        <v>4</v>
      </c>
      <c r="C55">
        <v>1</v>
      </c>
      <c r="D55" t="s">
        <v>222</v>
      </c>
      <c r="E55" t="s">
        <v>223</v>
      </c>
      <c r="G55" t="s">
        <v>129</v>
      </c>
      <c r="H55" t="s">
        <v>317</v>
      </c>
      <c r="I55" t="s">
        <v>315</v>
      </c>
    </row>
    <row r="56" spans="1:10" x14ac:dyDescent="0.2">
      <c r="A56">
        <f t="shared" si="1"/>
        <v>113</v>
      </c>
      <c r="B56">
        <v>4</v>
      </c>
      <c r="C56">
        <v>1</v>
      </c>
      <c r="D56" t="s">
        <v>224</v>
      </c>
      <c r="E56" t="s">
        <v>152</v>
      </c>
      <c r="G56" t="s">
        <v>129</v>
      </c>
      <c r="H56" t="s">
        <v>316</v>
      </c>
      <c r="I56" t="s">
        <v>318</v>
      </c>
    </row>
    <row r="57" spans="1:10" x14ac:dyDescent="0.2">
      <c r="A57">
        <f t="shared" si="1"/>
        <v>114</v>
      </c>
      <c r="B57">
        <v>4</v>
      </c>
      <c r="C57">
        <v>1</v>
      </c>
      <c r="D57" t="s">
        <v>225</v>
      </c>
      <c r="E57" t="s">
        <v>226</v>
      </c>
      <c r="G57" t="s">
        <v>129</v>
      </c>
      <c r="H57" t="s">
        <v>321</v>
      </c>
      <c r="I57" t="s">
        <v>322</v>
      </c>
    </row>
    <row r="58" spans="1:10" x14ac:dyDescent="0.2">
      <c r="A58">
        <f t="shared" si="1"/>
        <v>115</v>
      </c>
      <c r="B58">
        <v>4</v>
      </c>
      <c r="C58">
        <v>1</v>
      </c>
      <c r="D58" t="s">
        <v>227</v>
      </c>
      <c r="E58" t="s">
        <v>158</v>
      </c>
      <c r="G58" t="s">
        <v>129</v>
      </c>
      <c r="H58" t="s">
        <v>256</v>
      </c>
      <c r="I58" t="s">
        <v>310</v>
      </c>
    </row>
    <row r="59" spans="1:10" x14ac:dyDescent="0.2">
      <c r="A59">
        <f t="shared" si="1"/>
        <v>116</v>
      </c>
      <c r="B59">
        <v>4</v>
      </c>
      <c r="C59">
        <v>1</v>
      </c>
      <c r="D59" t="s">
        <v>228</v>
      </c>
      <c r="E59" t="s">
        <v>229</v>
      </c>
      <c r="G59" t="b">
        <v>1</v>
      </c>
      <c r="H59" t="s">
        <v>129</v>
      </c>
      <c r="I59" t="s">
        <v>327</v>
      </c>
      <c r="J59" t="s">
        <v>326</v>
      </c>
    </row>
    <row r="60" spans="1:10" x14ac:dyDescent="0.2">
      <c r="A60">
        <f t="shared" si="1"/>
        <v>117</v>
      </c>
      <c r="B60">
        <v>4</v>
      </c>
      <c r="C60">
        <v>1</v>
      </c>
      <c r="D60" t="s">
        <v>230</v>
      </c>
      <c r="E60" t="s">
        <v>231</v>
      </c>
      <c r="G60" t="s">
        <v>129</v>
      </c>
      <c r="H60" t="s">
        <v>302</v>
      </c>
      <c r="I60" t="s">
        <v>303</v>
      </c>
    </row>
    <row r="61" spans="1:10" x14ac:dyDescent="0.2">
      <c r="A61">
        <f t="shared" si="1"/>
        <v>118</v>
      </c>
      <c r="B61">
        <v>4</v>
      </c>
      <c r="C61">
        <v>1</v>
      </c>
      <c r="D61" t="s">
        <v>232</v>
      </c>
      <c r="E61" t="s">
        <v>233</v>
      </c>
      <c r="G61" t="s">
        <v>129</v>
      </c>
      <c r="H61" t="s">
        <v>328</v>
      </c>
      <c r="I61" t="s">
        <v>329</v>
      </c>
    </row>
    <row r="62" spans="1:10" x14ac:dyDescent="0.2">
      <c r="A62">
        <f t="shared" si="1"/>
        <v>119</v>
      </c>
      <c r="B62">
        <v>4</v>
      </c>
      <c r="C62">
        <v>1</v>
      </c>
      <c r="D62" t="s">
        <v>234</v>
      </c>
      <c r="E62" t="s">
        <v>162</v>
      </c>
      <c r="G62" t="s">
        <v>129</v>
      </c>
      <c r="H62" t="s">
        <v>254</v>
      </c>
      <c r="I62" t="s">
        <v>318</v>
      </c>
    </row>
    <row r="63" spans="1:10" x14ac:dyDescent="0.2">
      <c r="A63">
        <f t="shared" si="1"/>
        <v>120</v>
      </c>
      <c r="B63">
        <v>4</v>
      </c>
      <c r="C63">
        <v>1</v>
      </c>
      <c r="D63" t="s">
        <v>235</v>
      </c>
      <c r="E63" t="s">
        <v>236</v>
      </c>
      <c r="G63" t="s">
        <v>129</v>
      </c>
      <c r="H63" t="s">
        <v>330</v>
      </c>
      <c r="I63" t="s">
        <v>310</v>
      </c>
    </row>
    <row r="64" spans="1:10" x14ac:dyDescent="0.2">
      <c r="A64">
        <f t="shared" si="1"/>
        <v>121</v>
      </c>
      <c r="B64">
        <v>4</v>
      </c>
      <c r="C64">
        <v>1</v>
      </c>
      <c r="D64" t="s">
        <v>237</v>
      </c>
      <c r="E64" t="s">
        <v>170</v>
      </c>
      <c r="G64" t="s">
        <v>129</v>
      </c>
      <c r="H64" t="s">
        <v>331</v>
      </c>
      <c r="I64" t="s">
        <v>303</v>
      </c>
    </row>
    <row r="65" spans="1:9" x14ac:dyDescent="0.2">
      <c r="A65">
        <f t="shared" si="1"/>
        <v>122</v>
      </c>
      <c r="B65">
        <v>4</v>
      </c>
      <c r="C65">
        <v>1</v>
      </c>
      <c r="D65" t="s">
        <v>238</v>
      </c>
      <c r="E65" t="s">
        <v>239</v>
      </c>
      <c r="G65" t="s">
        <v>129</v>
      </c>
      <c r="H65" t="s">
        <v>319</v>
      </c>
      <c r="I65" t="s">
        <v>310</v>
      </c>
    </row>
    <row r="66" spans="1:9" x14ac:dyDescent="0.2">
      <c r="A66">
        <f t="shared" si="1"/>
        <v>123</v>
      </c>
      <c r="B66">
        <v>4</v>
      </c>
      <c r="C66">
        <v>1</v>
      </c>
      <c r="D66" t="s">
        <v>240</v>
      </c>
      <c r="E66" t="s">
        <v>241</v>
      </c>
      <c r="G66" t="s">
        <v>129</v>
      </c>
      <c r="H66" t="s">
        <v>129</v>
      </c>
      <c r="I66" t="s">
        <v>332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43E31-683D-EE40-8EE9-0FE4886E5BAF}">
  <dimension ref="A1:J24"/>
  <sheetViews>
    <sheetView topLeftCell="B1" zoomScale="91" zoomScaleNormal="106" workbookViewId="0">
      <selection activeCell="E28" sqref="E28"/>
    </sheetView>
  </sheetViews>
  <sheetFormatPr baseColWidth="10" defaultColWidth="11" defaultRowHeight="16" x14ac:dyDescent="0.2"/>
  <cols>
    <col min="1" max="3" width="18.83203125" customWidth="1"/>
    <col min="4" max="4" width="18.83203125" style="1" customWidth="1"/>
    <col min="5" max="10" width="18.83203125" customWidth="1"/>
  </cols>
  <sheetData>
    <row r="1" spans="1:10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</row>
    <row r="2" spans="1:10" x14ac:dyDescent="0.2">
      <c r="A2">
        <v>1</v>
      </c>
      <c r="B2" t="s">
        <v>7</v>
      </c>
      <c r="C2">
        <v>9</v>
      </c>
      <c r="D2" s="1" t="s">
        <v>8</v>
      </c>
      <c r="E2" t="s">
        <v>9</v>
      </c>
      <c r="G2" t="s">
        <v>10</v>
      </c>
    </row>
    <row r="3" spans="1:10" x14ac:dyDescent="0.2">
      <c r="A3">
        <v>2</v>
      </c>
      <c r="B3" t="s">
        <v>7</v>
      </c>
      <c r="C3">
        <v>8</v>
      </c>
      <c r="D3" s="1" t="s">
        <v>11</v>
      </c>
      <c r="E3" t="s">
        <v>12</v>
      </c>
      <c r="G3" t="s">
        <v>13</v>
      </c>
    </row>
    <row r="4" spans="1:10" x14ac:dyDescent="0.2">
      <c r="A4">
        <v>3</v>
      </c>
      <c r="B4" t="s">
        <v>14</v>
      </c>
      <c r="C4">
        <v>2</v>
      </c>
      <c r="D4" s="1" t="s">
        <v>15</v>
      </c>
      <c r="E4" t="s">
        <v>16</v>
      </c>
      <c r="G4" t="s">
        <v>17</v>
      </c>
      <c r="H4" t="s">
        <v>18</v>
      </c>
    </row>
    <row r="5" spans="1:10" x14ac:dyDescent="0.2">
      <c r="A5">
        <v>4</v>
      </c>
      <c r="B5" t="s">
        <v>14</v>
      </c>
      <c r="C5">
        <v>2</v>
      </c>
      <c r="D5" s="1" t="s">
        <v>19</v>
      </c>
      <c r="E5" t="s">
        <v>16</v>
      </c>
      <c r="G5" t="s">
        <v>20</v>
      </c>
    </row>
    <row r="6" spans="1:10" x14ac:dyDescent="0.2">
      <c r="A6">
        <v>5</v>
      </c>
      <c r="B6" t="s">
        <v>21</v>
      </c>
      <c r="C6">
        <v>4</v>
      </c>
      <c r="D6" s="1" t="s">
        <v>22</v>
      </c>
      <c r="E6" t="s">
        <v>23</v>
      </c>
      <c r="G6" t="s">
        <v>24</v>
      </c>
    </row>
    <row r="7" spans="1:10" x14ac:dyDescent="0.2">
      <c r="A7">
        <v>6</v>
      </c>
      <c r="B7" t="s">
        <v>21</v>
      </c>
      <c r="C7">
        <v>10</v>
      </c>
      <c r="D7" s="1" t="s">
        <v>25</v>
      </c>
      <c r="E7" t="s">
        <v>26</v>
      </c>
      <c r="G7" t="s">
        <v>24</v>
      </c>
    </row>
    <row r="8" spans="1:10" x14ac:dyDescent="0.2">
      <c r="A8">
        <v>7</v>
      </c>
      <c r="B8" t="s">
        <v>27</v>
      </c>
      <c r="C8">
        <v>4</v>
      </c>
      <c r="D8" s="1" t="s">
        <v>28</v>
      </c>
      <c r="E8" t="s">
        <v>29</v>
      </c>
      <c r="G8" t="s">
        <v>30</v>
      </c>
    </row>
    <row r="9" spans="1:10" x14ac:dyDescent="0.2">
      <c r="A9">
        <v>8</v>
      </c>
      <c r="B9" t="s">
        <v>27</v>
      </c>
      <c r="C9">
        <v>3</v>
      </c>
      <c r="D9" s="1" t="s">
        <v>31</v>
      </c>
      <c r="E9" t="s">
        <v>32</v>
      </c>
      <c r="G9" t="s">
        <v>33</v>
      </c>
    </row>
    <row r="11" spans="1:10" x14ac:dyDescent="0.2">
      <c r="B11" t="s">
        <v>34</v>
      </c>
      <c r="F11" t="s">
        <v>35</v>
      </c>
    </row>
    <row r="12" spans="1:10" x14ac:dyDescent="0.2">
      <c r="B12" t="s">
        <v>36</v>
      </c>
      <c r="F12" t="s">
        <v>37</v>
      </c>
    </row>
    <row r="13" spans="1:10" x14ac:dyDescent="0.2">
      <c r="B13" t="s">
        <v>38</v>
      </c>
    </row>
    <row r="15" spans="1:10" x14ac:dyDescent="0.2">
      <c r="A15" t="s">
        <v>0</v>
      </c>
      <c r="B15" t="s">
        <v>1</v>
      </c>
      <c r="C15" t="s">
        <v>2</v>
      </c>
      <c r="D15" s="1" t="s">
        <v>3</v>
      </c>
      <c r="E15" t="s">
        <v>4</v>
      </c>
      <c r="F15" t="s">
        <v>5</v>
      </c>
      <c r="G15" t="s">
        <v>39</v>
      </c>
      <c r="H15" t="s">
        <v>40</v>
      </c>
      <c r="I15" t="s">
        <v>41</v>
      </c>
      <c r="J15" t="s">
        <v>42</v>
      </c>
    </row>
    <row r="16" spans="1:10" x14ac:dyDescent="0.2">
      <c r="A16">
        <v>1</v>
      </c>
      <c r="B16" t="s">
        <v>7</v>
      </c>
      <c r="C16">
        <v>9</v>
      </c>
      <c r="D16" s="1" t="s">
        <v>8</v>
      </c>
      <c r="E16" t="s">
        <v>9</v>
      </c>
      <c r="G16" t="b">
        <v>1</v>
      </c>
      <c r="H16" t="b">
        <v>1</v>
      </c>
      <c r="I16" t="b">
        <v>1</v>
      </c>
      <c r="J16" t="b">
        <v>0</v>
      </c>
    </row>
    <row r="17" spans="1:10" x14ac:dyDescent="0.2">
      <c r="A17">
        <v>2</v>
      </c>
      <c r="B17" t="s">
        <v>7</v>
      </c>
      <c r="C17">
        <v>8</v>
      </c>
      <c r="D17" s="1" t="s">
        <v>11</v>
      </c>
      <c r="E17" t="s">
        <v>12</v>
      </c>
      <c r="G17" t="b">
        <v>1</v>
      </c>
      <c r="H17" t="b">
        <v>1</v>
      </c>
      <c r="I17" t="b">
        <v>0</v>
      </c>
      <c r="J17" t="b">
        <v>0</v>
      </c>
    </row>
    <row r="18" spans="1:10" x14ac:dyDescent="0.2">
      <c r="A18">
        <v>3</v>
      </c>
      <c r="B18" t="s">
        <v>14</v>
      </c>
      <c r="C18">
        <v>2</v>
      </c>
      <c r="D18" s="1" t="s">
        <v>15</v>
      </c>
      <c r="E18" t="s">
        <v>16</v>
      </c>
      <c r="G18" t="b">
        <v>1</v>
      </c>
      <c r="H18" t="b">
        <v>0</v>
      </c>
      <c r="I18" t="b">
        <v>1</v>
      </c>
      <c r="J18" t="b">
        <v>1</v>
      </c>
    </row>
    <row r="19" spans="1:10" x14ac:dyDescent="0.2">
      <c r="A19">
        <v>4</v>
      </c>
      <c r="B19" t="s">
        <v>14</v>
      </c>
      <c r="C19">
        <v>2</v>
      </c>
      <c r="D19" s="1" t="s">
        <v>19</v>
      </c>
      <c r="E19" t="s">
        <v>16</v>
      </c>
      <c r="G19" t="b">
        <v>0</v>
      </c>
      <c r="H19" t="b">
        <v>0</v>
      </c>
      <c r="I19" t="b">
        <v>1</v>
      </c>
      <c r="J19" t="b">
        <v>1</v>
      </c>
    </row>
    <row r="20" spans="1:10" x14ac:dyDescent="0.2">
      <c r="A20">
        <v>5</v>
      </c>
      <c r="B20" t="s">
        <v>21</v>
      </c>
      <c r="C20">
        <v>4</v>
      </c>
      <c r="D20" s="1" t="s">
        <v>22</v>
      </c>
      <c r="E20" t="s">
        <v>23</v>
      </c>
      <c r="G20" t="b">
        <v>1</v>
      </c>
      <c r="H20" t="b">
        <v>1</v>
      </c>
      <c r="I20" t="b">
        <v>1</v>
      </c>
      <c r="J20" t="b">
        <v>1</v>
      </c>
    </row>
    <row r="21" spans="1:10" x14ac:dyDescent="0.2">
      <c r="A21">
        <v>6</v>
      </c>
      <c r="B21" t="s">
        <v>21</v>
      </c>
      <c r="C21">
        <v>10</v>
      </c>
      <c r="D21" s="1" t="s">
        <v>25</v>
      </c>
      <c r="E21" t="s">
        <v>26</v>
      </c>
      <c r="G21" t="b">
        <v>1</v>
      </c>
      <c r="H21" t="b">
        <v>1</v>
      </c>
      <c r="I21" t="b">
        <v>1</v>
      </c>
      <c r="J21" t="b">
        <v>1</v>
      </c>
    </row>
    <row r="22" spans="1:10" x14ac:dyDescent="0.2">
      <c r="A22">
        <v>7</v>
      </c>
      <c r="B22" t="s">
        <v>27</v>
      </c>
      <c r="C22">
        <v>4</v>
      </c>
      <c r="D22" s="1" t="s">
        <v>28</v>
      </c>
      <c r="E22" t="s">
        <v>29</v>
      </c>
      <c r="G22" t="b">
        <v>1</v>
      </c>
      <c r="H22" t="b">
        <v>0</v>
      </c>
      <c r="I22" t="b">
        <v>0</v>
      </c>
      <c r="J22" t="b">
        <v>1</v>
      </c>
    </row>
    <row r="23" spans="1:10" x14ac:dyDescent="0.2">
      <c r="A23">
        <v>8</v>
      </c>
      <c r="B23" t="s">
        <v>27</v>
      </c>
      <c r="C23">
        <v>3</v>
      </c>
      <c r="D23" s="1" t="s">
        <v>31</v>
      </c>
      <c r="E23" t="s">
        <v>32</v>
      </c>
      <c r="G23" t="b">
        <v>1</v>
      </c>
      <c r="H23" t="b">
        <v>1</v>
      </c>
      <c r="I23" t="b">
        <v>0</v>
      </c>
      <c r="J23" t="b">
        <v>1</v>
      </c>
    </row>
    <row r="24" spans="1:10" x14ac:dyDescent="0.2">
      <c r="D24"/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Small Cards</vt:lpstr>
      <vt:lpstr>Big Cards</vt:lpstr>
      <vt:lpstr>Small cards sample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Cheuk Chung (student)</cp:lastModifiedBy>
  <cp:revision/>
  <dcterms:created xsi:type="dcterms:W3CDTF">2021-11-16T12:41:35Z</dcterms:created>
  <dcterms:modified xsi:type="dcterms:W3CDTF">2021-11-24T09:38:17Z</dcterms:modified>
  <cp:category/>
  <cp:contentStatus/>
</cp:coreProperties>
</file>