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dreEscobar\Documents\Python Scripts\LPC_Finance\output\determinants\"/>
    </mc:Choice>
  </mc:AlternateContent>
  <xr:revisionPtr revIDLastSave="0" documentId="13_ncr:1_{542E385A-DFFF-4B36-A1C7-F18F4C4806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T1_DA" sheetId="1" r:id="rId1"/>
    <sheet name="SET1_MAPE" sheetId="2" r:id="rId2"/>
    <sheet name="SET1_DIS" sheetId="3" r:id="rId3"/>
    <sheet name="SET2_DA" sheetId="4" r:id="rId4"/>
    <sheet name="SET2_MAPE" sheetId="5" r:id="rId5"/>
    <sheet name="SET2_DIS" sheetId="6" r:id="rId6"/>
    <sheet name="SET3_DA" sheetId="7" r:id="rId7"/>
    <sheet name="SET3_MAPE" sheetId="8" r:id="rId8"/>
    <sheet name="SET3_DI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9" l="1"/>
  <c r="D56" i="9"/>
  <c r="D54" i="9"/>
  <c r="D53" i="9"/>
  <c r="D51" i="9"/>
  <c r="D50" i="9"/>
  <c r="D48" i="9"/>
  <c r="D47" i="9"/>
  <c r="D45" i="9"/>
  <c r="D44" i="9"/>
  <c r="D42" i="9"/>
  <c r="D41" i="9"/>
  <c r="D39" i="9"/>
  <c r="D38" i="9"/>
  <c r="D36" i="9"/>
  <c r="D35" i="9"/>
  <c r="D33" i="9"/>
  <c r="D32" i="9"/>
  <c r="D30" i="9"/>
  <c r="D29" i="9"/>
  <c r="D27" i="9"/>
  <c r="D26" i="9"/>
  <c r="D24" i="9"/>
  <c r="D23" i="9"/>
  <c r="D21" i="9"/>
  <c r="D20" i="9"/>
  <c r="D18" i="9"/>
  <c r="D17" i="9"/>
  <c r="D15" i="9"/>
  <c r="D14" i="9"/>
  <c r="D12" i="9"/>
  <c r="D11" i="9"/>
  <c r="D9" i="9"/>
  <c r="D8" i="9"/>
  <c r="D57" i="8"/>
  <c r="D54" i="8"/>
  <c r="D51" i="8"/>
  <c r="D48" i="8"/>
  <c r="D45" i="8"/>
  <c r="D42" i="8"/>
  <c r="D39" i="8"/>
  <c r="D36" i="8"/>
  <c r="D35" i="8"/>
  <c r="D33" i="8"/>
  <c r="D30" i="8"/>
  <c r="D27" i="8"/>
  <c r="D24" i="8"/>
  <c r="D21" i="8"/>
  <c r="D18" i="8"/>
  <c r="D15" i="8"/>
  <c r="D12" i="8"/>
  <c r="D11" i="8"/>
  <c r="D9" i="8"/>
  <c r="D57" i="7"/>
  <c r="D54" i="7"/>
  <c r="D51" i="7"/>
  <c r="D48" i="7"/>
  <c r="D45" i="7"/>
  <c r="D42" i="7"/>
  <c r="D39" i="7"/>
  <c r="D36" i="7"/>
  <c r="D35" i="7"/>
  <c r="D33" i="7"/>
  <c r="D30" i="7"/>
  <c r="D27" i="7"/>
  <c r="D24" i="7"/>
  <c r="D21" i="7"/>
  <c r="D18" i="7"/>
  <c r="D15" i="7"/>
  <c r="D12" i="7"/>
  <c r="D11" i="7"/>
  <c r="D9" i="7"/>
  <c r="D57" i="6"/>
  <c r="D54" i="6"/>
  <c r="D51" i="6"/>
  <c r="D48" i="6"/>
  <c r="D45" i="6"/>
  <c r="D42" i="6"/>
  <c r="D39" i="6"/>
  <c r="D36" i="6"/>
  <c r="D35" i="6"/>
  <c r="D33" i="6"/>
  <c r="D30" i="6"/>
  <c r="D27" i="6"/>
  <c r="D24" i="6"/>
  <c r="D21" i="6"/>
  <c r="D18" i="6"/>
  <c r="D15" i="6"/>
  <c r="D12" i="6"/>
  <c r="D11" i="6"/>
  <c r="D9" i="6"/>
  <c r="D57" i="5"/>
  <c r="D54" i="5"/>
  <c r="D51" i="5"/>
  <c r="D48" i="5"/>
  <c r="D45" i="5"/>
  <c r="D42" i="5"/>
  <c r="D39" i="5"/>
  <c r="D36" i="5"/>
  <c r="D35" i="5"/>
  <c r="D33" i="5"/>
  <c r="D30" i="5"/>
  <c r="D27" i="5"/>
  <c r="D24" i="5"/>
  <c r="D21" i="5"/>
  <c r="D18" i="5"/>
  <c r="D15" i="5"/>
  <c r="D12" i="5"/>
  <c r="D11" i="5"/>
  <c r="D9" i="5"/>
  <c r="D57" i="4"/>
  <c r="D54" i="4"/>
  <c r="D51" i="4"/>
  <c r="D48" i="4"/>
  <c r="D45" i="4"/>
  <c r="D42" i="4"/>
  <c r="D39" i="4"/>
  <c r="D36" i="4"/>
  <c r="D35" i="4"/>
  <c r="D33" i="4"/>
  <c r="D30" i="4"/>
  <c r="D27" i="4"/>
  <c r="D24" i="4"/>
  <c r="D21" i="4"/>
  <c r="D18" i="4"/>
  <c r="D15" i="4"/>
  <c r="D12" i="4"/>
  <c r="D11" i="4"/>
  <c r="D9" i="4"/>
  <c r="D57" i="2"/>
  <c r="D54" i="2"/>
  <c r="D51" i="2"/>
  <c r="D48" i="2"/>
  <c r="D47" i="2"/>
  <c r="D45" i="2"/>
  <c r="D42" i="2"/>
  <c r="D39" i="2"/>
  <c r="D36" i="2"/>
  <c r="D35" i="2"/>
  <c r="D33" i="2"/>
  <c r="D30" i="2"/>
  <c r="D27" i="2"/>
  <c r="D24" i="2"/>
  <c r="D23" i="2"/>
  <c r="D21" i="2"/>
  <c r="D18" i="2"/>
  <c r="D15" i="2"/>
  <c r="D12" i="2"/>
  <c r="D11" i="2"/>
  <c r="D9" i="2"/>
  <c r="D57" i="1"/>
  <c r="D54" i="1"/>
  <c r="D51" i="1"/>
  <c r="D50" i="1"/>
  <c r="D48" i="1"/>
  <c r="D45" i="1"/>
  <c r="D42" i="1"/>
  <c r="D39" i="1"/>
  <c r="D38" i="1"/>
  <c r="D36" i="1"/>
  <c r="D33" i="1"/>
  <c r="D30" i="1"/>
  <c r="D27" i="1"/>
  <c r="D26" i="1"/>
  <c r="D24" i="1"/>
  <c r="D21" i="1"/>
  <c r="D18" i="1"/>
  <c r="D15" i="1"/>
  <c r="D14" i="1"/>
  <c r="D12" i="1"/>
  <c r="D9" i="1"/>
  <c r="D57" i="3"/>
  <c r="D56" i="3"/>
  <c r="D54" i="3"/>
  <c r="D53" i="3"/>
  <c r="D51" i="3"/>
  <c r="D50" i="3"/>
  <c r="D48" i="3"/>
  <c r="D47" i="3"/>
  <c r="D45" i="3"/>
  <c r="D44" i="3"/>
  <c r="D42" i="3"/>
  <c r="D41" i="3"/>
  <c r="D39" i="3"/>
  <c r="D38" i="3"/>
  <c r="D36" i="3"/>
  <c r="D35" i="3"/>
  <c r="D33" i="3"/>
  <c r="D32" i="3"/>
  <c r="D30" i="3"/>
  <c r="D29" i="3"/>
  <c r="D27" i="3"/>
  <c r="D26" i="3"/>
  <c r="D24" i="3"/>
  <c r="D23" i="3"/>
  <c r="D21" i="3"/>
  <c r="D20" i="3"/>
  <c r="D18" i="3"/>
  <c r="D17" i="3"/>
  <c r="D15" i="3"/>
  <c r="D14" i="3"/>
  <c r="D12" i="3"/>
  <c r="D11" i="3"/>
  <c r="D9" i="3"/>
  <c r="D8" i="3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B58" i="9"/>
  <c r="AB57" i="9"/>
  <c r="AB56" i="9"/>
  <c r="AB55" i="9"/>
  <c r="AB54" i="9"/>
  <c r="AB53" i="9"/>
  <c r="AB52" i="9"/>
  <c r="AB51" i="9"/>
  <c r="AB50" i="9"/>
  <c r="AB49" i="9"/>
  <c r="AB48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2" i="9"/>
  <c r="Z41" i="9"/>
  <c r="Z40" i="9"/>
  <c r="Z39" i="9"/>
  <c r="Z38" i="9"/>
  <c r="Z37" i="9"/>
  <c r="Z36" i="9"/>
  <c r="Z35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Z12" i="9"/>
  <c r="Z11" i="9"/>
  <c r="Z10" i="9"/>
  <c r="Z9" i="9"/>
  <c r="Z8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V58" i="9"/>
  <c r="V57" i="9"/>
  <c r="V56" i="9"/>
  <c r="V55" i="9"/>
  <c r="V54" i="9"/>
  <c r="V53" i="9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D39" i="8"/>
  <c r="AD38" i="8"/>
  <c r="AD37" i="8"/>
  <c r="AD36" i="8"/>
  <c r="AD35" i="8"/>
  <c r="AD34" i="8"/>
  <c r="AD33" i="8"/>
  <c r="AD32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B58" i="8"/>
  <c r="AB57" i="8"/>
  <c r="AB56" i="8"/>
  <c r="AB55" i="8"/>
  <c r="AB54" i="8"/>
  <c r="AB53" i="8"/>
  <c r="AB52" i="8"/>
  <c r="AB51" i="8"/>
  <c r="AB50" i="8"/>
  <c r="AB49" i="8"/>
  <c r="AB48" i="8"/>
  <c r="AB47" i="8"/>
  <c r="AB46" i="8"/>
  <c r="AB45" i="8"/>
  <c r="AB44" i="8"/>
  <c r="AB43" i="8"/>
  <c r="AB42" i="8"/>
  <c r="AB41" i="8"/>
  <c r="AB40" i="8"/>
  <c r="AB39" i="8"/>
  <c r="AB38" i="8"/>
  <c r="AB37" i="8"/>
  <c r="AB36" i="8"/>
  <c r="AB35" i="8"/>
  <c r="AB34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AD58" i="7"/>
  <c r="AD57" i="7"/>
  <c r="AD56" i="7"/>
  <c r="AD55" i="7"/>
  <c r="AD54" i="7"/>
  <c r="AD53" i="7"/>
  <c r="AD52" i="7"/>
  <c r="AD51" i="7"/>
  <c r="AD50" i="7"/>
  <c r="AD49" i="7"/>
  <c r="AD48" i="7"/>
  <c r="AD47" i="7"/>
  <c r="AD46" i="7"/>
  <c r="AD45" i="7"/>
  <c r="AD44" i="7"/>
  <c r="AD43" i="7"/>
  <c r="AD42" i="7"/>
  <c r="AD41" i="7"/>
  <c r="AD40" i="7"/>
  <c r="AD39" i="7"/>
  <c r="AD38" i="7"/>
  <c r="AD37" i="7"/>
  <c r="AD36" i="7"/>
  <c r="AD35" i="7"/>
  <c r="AD34" i="7"/>
  <c r="AD33" i="7"/>
  <c r="AD32" i="7"/>
  <c r="AD31" i="7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AD58" i="6"/>
  <c r="AD57" i="6"/>
  <c r="AD56" i="6"/>
  <c r="AD55" i="6"/>
  <c r="AD54" i="6"/>
  <c r="AD53" i="6"/>
  <c r="AD52" i="6"/>
  <c r="AD51" i="6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58" i="8"/>
  <c r="C57" i="8"/>
  <c r="C56" i="8"/>
  <c r="D56" i="8" s="1"/>
  <c r="C55" i="8"/>
  <c r="C54" i="8"/>
  <c r="C53" i="8"/>
  <c r="D53" i="8" s="1"/>
  <c r="C52" i="8"/>
  <c r="C51" i="8"/>
  <c r="C50" i="8"/>
  <c r="D50" i="8" s="1"/>
  <c r="C49" i="8"/>
  <c r="C48" i="8"/>
  <c r="C47" i="8"/>
  <c r="D47" i="8" s="1"/>
  <c r="C46" i="8"/>
  <c r="C45" i="8"/>
  <c r="C44" i="8"/>
  <c r="D44" i="8" s="1"/>
  <c r="C43" i="8"/>
  <c r="C42" i="8"/>
  <c r="C41" i="8"/>
  <c r="D41" i="8" s="1"/>
  <c r="C40" i="8"/>
  <c r="C39" i="8"/>
  <c r="C38" i="8"/>
  <c r="D38" i="8" s="1"/>
  <c r="C37" i="8"/>
  <c r="C36" i="8"/>
  <c r="C35" i="8"/>
  <c r="C34" i="8"/>
  <c r="C33" i="8"/>
  <c r="C32" i="8"/>
  <c r="D32" i="8" s="1"/>
  <c r="C31" i="8"/>
  <c r="C30" i="8"/>
  <c r="C29" i="8"/>
  <c r="D29" i="8" s="1"/>
  <c r="C28" i="8"/>
  <c r="C27" i="8"/>
  <c r="C26" i="8"/>
  <c r="D26" i="8" s="1"/>
  <c r="C25" i="8"/>
  <c r="C24" i="8"/>
  <c r="C23" i="8"/>
  <c r="D23" i="8" s="1"/>
  <c r="C22" i="8"/>
  <c r="C21" i="8"/>
  <c r="C20" i="8"/>
  <c r="D20" i="8" s="1"/>
  <c r="C19" i="8"/>
  <c r="C18" i="8"/>
  <c r="C17" i="8"/>
  <c r="D17" i="8" s="1"/>
  <c r="C16" i="8"/>
  <c r="C15" i="8"/>
  <c r="C14" i="8"/>
  <c r="D14" i="8" s="1"/>
  <c r="C13" i="8"/>
  <c r="C12" i="8"/>
  <c r="C11" i="8"/>
  <c r="C10" i="8"/>
  <c r="C9" i="8"/>
  <c r="C8" i="8"/>
  <c r="D8" i="8" s="1"/>
  <c r="C58" i="7"/>
  <c r="C57" i="7"/>
  <c r="C56" i="7"/>
  <c r="D56" i="7" s="1"/>
  <c r="C55" i="7"/>
  <c r="C54" i="7"/>
  <c r="C53" i="7"/>
  <c r="D53" i="7" s="1"/>
  <c r="C52" i="7"/>
  <c r="C51" i="7"/>
  <c r="C50" i="7"/>
  <c r="D50" i="7" s="1"/>
  <c r="C49" i="7"/>
  <c r="C48" i="7"/>
  <c r="C47" i="7"/>
  <c r="D47" i="7" s="1"/>
  <c r="C46" i="7"/>
  <c r="C45" i="7"/>
  <c r="C44" i="7"/>
  <c r="D44" i="7" s="1"/>
  <c r="C43" i="7"/>
  <c r="C42" i="7"/>
  <c r="C41" i="7"/>
  <c r="D41" i="7" s="1"/>
  <c r="C40" i="7"/>
  <c r="C39" i="7"/>
  <c r="C38" i="7"/>
  <c r="D38" i="7" s="1"/>
  <c r="C37" i="7"/>
  <c r="C36" i="7"/>
  <c r="C35" i="7"/>
  <c r="C34" i="7"/>
  <c r="C33" i="7"/>
  <c r="C32" i="7"/>
  <c r="D32" i="7" s="1"/>
  <c r="C31" i="7"/>
  <c r="C30" i="7"/>
  <c r="C29" i="7"/>
  <c r="D29" i="7" s="1"/>
  <c r="C28" i="7"/>
  <c r="C27" i="7"/>
  <c r="C26" i="7"/>
  <c r="D26" i="7" s="1"/>
  <c r="C25" i="7"/>
  <c r="C24" i="7"/>
  <c r="C23" i="7"/>
  <c r="D23" i="7" s="1"/>
  <c r="C22" i="7"/>
  <c r="C21" i="7"/>
  <c r="C20" i="7"/>
  <c r="D20" i="7" s="1"/>
  <c r="C19" i="7"/>
  <c r="C18" i="7"/>
  <c r="C17" i="7"/>
  <c r="D17" i="7" s="1"/>
  <c r="C16" i="7"/>
  <c r="C15" i="7"/>
  <c r="C14" i="7"/>
  <c r="D14" i="7" s="1"/>
  <c r="C13" i="7"/>
  <c r="C12" i="7"/>
  <c r="C11" i="7"/>
  <c r="C10" i="7"/>
  <c r="C9" i="7"/>
  <c r="C8" i="7"/>
  <c r="D8" i="7" s="1"/>
  <c r="C58" i="6"/>
  <c r="C57" i="6"/>
  <c r="C56" i="6"/>
  <c r="D56" i="6" s="1"/>
  <c r="C55" i="6"/>
  <c r="C54" i="6"/>
  <c r="C53" i="6"/>
  <c r="D53" i="6" s="1"/>
  <c r="C52" i="6"/>
  <c r="C51" i="6"/>
  <c r="C50" i="6"/>
  <c r="D50" i="6" s="1"/>
  <c r="C49" i="6"/>
  <c r="C48" i="6"/>
  <c r="C47" i="6"/>
  <c r="D47" i="6" s="1"/>
  <c r="C46" i="6"/>
  <c r="C45" i="6"/>
  <c r="C44" i="6"/>
  <c r="D44" i="6" s="1"/>
  <c r="C43" i="6"/>
  <c r="C42" i="6"/>
  <c r="C41" i="6"/>
  <c r="D41" i="6" s="1"/>
  <c r="C40" i="6"/>
  <c r="C39" i="6"/>
  <c r="C38" i="6"/>
  <c r="D38" i="6" s="1"/>
  <c r="C37" i="6"/>
  <c r="C36" i="6"/>
  <c r="C35" i="6"/>
  <c r="C34" i="6"/>
  <c r="C33" i="6"/>
  <c r="C32" i="6"/>
  <c r="D32" i="6" s="1"/>
  <c r="C31" i="6"/>
  <c r="C30" i="6"/>
  <c r="C29" i="6"/>
  <c r="D29" i="6" s="1"/>
  <c r="C28" i="6"/>
  <c r="C27" i="6"/>
  <c r="C26" i="6"/>
  <c r="D26" i="6" s="1"/>
  <c r="C25" i="6"/>
  <c r="C24" i="6"/>
  <c r="C23" i="6"/>
  <c r="D23" i="6" s="1"/>
  <c r="C22" i="6"/>
  <c r="C21" i="6"/>
  <c r="C20" i="6"/>
  <c r="D20" i="6" s="1"/>
  <c r="C19" i="6"/>
  <c r="C18" i="6"/>
  <c r="C17" i="6"/>
  <c r="D17" i="6" s="1"/>
  <c r="C16" i="6"/>
  <c r="C15" i="6"/>
  <c r="C14" i="6"/>
  <c r="D14" i="6" s="1"/>
  <c r="C13" i="6"/>
  <c r="C12" i="6"/>
  <c r="C11" i="6"/>
  <c r="C10" i="6"/>
  <c r="C9" i="6"/>
  <c r="C8" i="6"/>
  <c r="D8" i="6" s="1"/>
  <c r="C58" i="5"/>
  <c r="C57" i="5"/>
  <c r="C56" i="5"/>
  <c r="D56" i="5" s="1"/>
  <c r="C55" i="5"/>
  <c r="C54" i="5"/>
  <c r="C53" i="5"/>
  <c r="D53" i="5" s="1"/>
  <c r="C52" i="5"/>
  <c r="C51" i="5"/>
  <c r="C50" i="5"/>
  <c r="D50" i="5" s="1"/>
  <c r="C49" i="5"/>
  <c r="C48" i="5"/>
  <c r="C47" i="5"/>
  <c r="D47" i="5" s="1"/>
  <c r="C46" i="5"/>
  <c r="C45" i="5"/>
  <c r="C44" i="5"/>
  <c r="D44" i="5" s="1"/>
  <c r="C43" i="5"/>
  <c r="C42" i="5"/>
  <c r="C41" i="5"/>
  <c r="D41" i="5" s="1"/>
  <c r="C40" i="5"/>
  <c r="C39" i="5"/>
  <c r="C38" i="5"/>
  <c r="D38" i="5" s="1"/>
  <c r="C37" i="5"/>
  <c r="C36" i="5"/>
  <c r="C35" i="5"/>
  <c r="C34" i="5"/>
  <c r="C33" i="5"/>
  <c r="C32" i="5"/>
  <c r="D32" i="5" s="1"/>
  <c r="C31" i="5"/>
  <c r="C30" i="5"/>
  <c r="C29" i="5"/>
  <c r="D29" i="5" s="1"/>
  <c r="C28" i="5"/>
  <c r="C27" i="5"/>
  <c r="C26" i="5"/>
  <c r="D26" i="5" s="1"/>
  <c r="C25" i="5"/>
  <c r="C24" i="5"/>
  <c r="C23" i="5"/>
  <c r="D23" i="5" s="1"/>
  <c r="C22" i="5"/>
  <c r="C21" i="5"/>
  <c r="C20" i="5"/>
  <c r="D20" i="5" s="1"/>
  <c r="C19" i="5"/>
  <c r="C18" i="5"/>
  <c r="C17" i="5"/>
  <c r="D17" i="5" s="1"/>
  <c r="C16" i="5"/>
  <c r="C15" i="5"/>
  <c r="C14" i="5"/>
  <c r="D14" i="5" s="1"/>
  <c r="C13" i="5"/>
  <c r="C12" i="5"/>
  <c r="C11" i="5"/>
  <c r="C10" i="5"/>
  <c r="C9" i="5"/>
  <c r="C8" i="5"/>
  <c r="D8" i="5" s="1"/>
  <c r="C58" i="4"/>
  <c r="C57" i="4"/>
  <c r="C56" i="4"/>
  <c r="D56" i="4" s="1"/>
  <c r="C55" i="4"/>
  <c r="C54" i="4"/>
  <c r="C53" i="4"/>
  <c r="D53" i="4" s="1"/>
  <c r="C52" i="4"/>
  <c r="C51" i="4"/>
  <c r="C50" i="4"/>
  <c r="D50" i="4" s="1"/>
  <c r="C49" i="4"/>
  <c r="C48" i="4"/>
  <c r="C47" i="4"/>
  <c r="D47" i="4" s="1"/>
  <c r="C46" i="4"/>
  <c r="C45" i="4"/>
  <c r="C44" i="4"/>
  <c r="D44" i="4" s="1"/>
  <c r="C43" i="4"/>
  <c r="C42" i="4"/>
  <c r="C41" i="4"/>
  <c r="D41" i="4" s="1"/>
  <c r="C40" i="4"/>
  <c r="C39" i="4"/>
  <c r="C38" i="4"/>
  <c r="D38" i="4" s="1"/>
  <c r="C37" i="4"/>
  <c r="C36" i="4"/>
  <c r="C35" i="4"/>
  <c r="C34" i="4"/>
  <c r="C33" i="4"/>
  <c r="C32" i="4"/>
  <c r="D32" i="4" s="1"/>
  <c r="C31" i="4"/>
  <c r="C30" i="4"/>
  <c r="C29" i="4"/>
  <c r="D29" i="4" s="1"/>
  <c r="C28" i="4"/>
  <c r="C27" i="4"/>
  <c r="C26" i="4"/>
  <c r="D26" i="4" s="1"/>
  <c r="C25" i="4"/>
  <c r="C24" i="4"/>
  <c r="C23" i="4"/>
  <c r="D23" i="4" s="1"/>
  <c r="C22" i="4"/>
  <c r="C21" i="4"/>
  <c r="C20" i="4"/>
  <c r="D20" i="4" s="1"/>
  <c r="C19" i="4"/>
  <c r="C18" i="4"/>
  <c r="C17" i="4"/>
  <c r="D17" i="4" s="1"/>
  <c r="C16" i="4"/>
  <c r="C15" i="4"/>
  <c r="C14" i="4"/>
  <c r="D14" i="4" s="1"/>
  <c r="C13" i="4"/>
  <c r="C12" i="4"/>
  <c r="C11" i="4"/>
  <c r="C10" i="4"/>
  <c r="C9" i="4"/>
  <c r="C8" i="4"/>
  <c r="D8" i="4" s="1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58" i="2"/>
  <c r="C57" i="2"/>
  <c r="C56" i="2"/>
  <c r="D56" i="2" s="1"/>
  <c r="C55" i="2"/>
  <c r="C54" i="2"/>
  <c r="C53" i="2"/>
  <c r="D53" i="2" s="1"/>
  <c r="C52" i="2"/>
  <c r="C51" i="2"/>
  <c r="C50" i="2"/>
  <c r="D50" i="2" s="1"/>
  <c r="C49" i="2"/>
  <c r="C48" i="2"/>
  <c r="C47" i="2"/>
  <c r="C46" i="2"/>
  <c r="C45" i="2"/>
  <c r="C44" i="2"/>
  <c r="D44" i="2" s="1"/>
  <c r="C43" i="2"/>
  <c r="C42" i="2"/>
  <c r="C41" i="2"/>
  <c r="D41" i="2" s="1"/>
  <c r="C40" i="2"/>
  <c r="C39" i="2"/>
  <c r="C38" i="2"/>
  <c r="D38" i="2" s="1"/>
  <c r="C37" i="2"/>
  <c r="C36" i="2"/>
  <c r="C35" i="2"/>
  <c r="C34" i="2"/>
  <c r="C33" i="2"/>
  <c r="C32" i="2"/>
  <c r="D32" i="2" s="1"/>
  <c r="C31" i="2"/>
  <c r="C30" i="2"/>
  <c r="C29" i="2"/>
  <c r="D29" i="2" s="1"/>
  <c r="C28" i="2"/>
  <c r="C27" i="2"/>
  <c r="C26" i="2"/>
  <c r="D26" i="2" s="1"/>
  <c r="C25" i="2"/>
  <c r="C24" i="2"/>
  <c r="C23" i="2"/>
  <c r="C22" i="2"/>
  <c r="C21" i="2"/>
  <c r="C20" i="2"/>
  <c r="D20" i="2" s="1"/>
  <c r="C19" i="2"/>
  <c r="C18" i="2"/>
  <c r="C17" i="2"/>
  <c r="D17" i="2" s="1"/>
  <c r="C16" i="2"/>
  <c r="C15" i="2"/>
  <c r="C14" i="2"/>
  <c r="D14" i="2" s="1"/>
  <c r="C13" i="2"/>
  <c r="C12" i="2"/>
  <c r="C11" i="2"/>
  <c r="C10" i="2"/>
  <c r="C9" i="2"/>
  <c r="C8" i="2"/>
  <c r="D8" i="2" s="1"/>
  <c r="C58" i="1"/>
  <c r="C57" i="1"/>
  <c r="C56" i="1"/>
  <c r="D56" i="1" s="1"/>
  <c r="C55" i="1"/>
  <c r="C54" i="1"/>
  <c r="C53" i="1"/>
  <c r="D53" i="1" s="1"/>
  <c r="C52" i="1"/>
  <c r="C51" i="1"/>
  <c r="C50" i="1"/>
  <c r="C49" i="1"/>
  <c r="C48" i="1"/>
  <c r="C47" i="1"/>
  <c r="D47" i="1" s="1"/>
  <c r="C46" i="1"/>
  <c r="C45" i="1"/>
  <c r="C44" i="1"/>
  <c r="D44" i="1" s="1"/>
  <c r="C43" i="1"/>
  <c r="C42" i="1"/>
  <c r="C41" i="1"/>
  <c r="D41" i="1" s="1"/>
  <c r="C40" i="1"/>
  <c r="C39" i="1"/>
  <c r="C38" i="1"/>
  <c r="C37" i="1"/>
  <c r="C36" i="1"/>
  <c r="C35" i="1"/>
  <c r="D35" i="1" s="1"/>
  <c r="C34" i="1"/>
  <c r="C33" i="1"/>
  <c r="C32" i="1"/>
  <c r="D32" i="1" s="1"/>
  <c r="C31" i="1"/>
  <c r="C30" i="1"/>
  <c r="C29" i="1"/>
  <c r="D29" i="1" s="1"/>
  <c r="C28" i="1"/>
  <c r="C27" i="1"/>
  <c r="C26" i="1"/>
  <c r="C25" i="1"/>
  <c r="C24" i="1"/>
  <c r="C23" i="1"/>
  <c r="D23" i="1" s="1"/>
  <c r="C22" i="1"/>
  <c r="C21" i="1"/>
  <c r="C20" i="1"/>
  <c r="D20" i="1" s="1"/>
  <c r="C19" i="1"/>
  <c r="C18" i="1"/>
  <c r="C17" i="1"/>
  <c r="D17" i="1" s="1"/>
  <c r="C16" i="1"/>
  <c r="C15" i="1"/>
  <c r="C14" i="1"/>
  <c r="C13" i="1"/>
  <c r="C12" i="1"/>
  <c r="C11" i="1"/>
  <c r="D11" i="1" s="1"/>
  <c r="C10" i="1"/>
  <c r="C9" i="1"/>
  <c r="C8" i="1"/>
  <c r="D8" i="1" s="1"/>
</calcChain>
</file>

<file path=xl/sharedStrings.xml><?xml version="1.0" encoding="utf-8"?>
<sst xmlns="http://schemas.openxmlformats.org/spreadsheetml/2006/main" count="747" uniqueCount="48">
  <si>
    <t>TABLE</t>
  </si>
  <si>
    <t>REG_1</t>
  </si>
  <si>
    <t>REG_2</t>
  </si>
  <si>
    <t>REG_3</t>
  </si>
  <si>
    <t>REG_4</t>
  </si>
  <si>
    <t>REG_5</t>
  </si>
  <si>
    <t>REG_6</t>
  </si>
  <si>
    <t>REG_7</t>
  </si>
  <si>
    <t>REG_8</t>
  </si>
  <si>
    <t>REG_9</t>
  </si>
  <si>
    <t>REG_10</t>
  </si>
  <si>
    <t>REG_11</t>
  </si>
  <si>
    <t>REG_12</t>
  </si>
  <si>
    <t>REG_13</t>
  </si>
  <si>
    <t>REG_14</t>
  </si>
  <si>
    <t>DEPVAR</t>
  </si>
  <si>
    <t>DA</t>
  </si>
  <si>
    <t>OBSERVATIONS</t>
  </si>
  <si>
    <t>420</t>
  </si>
  <si>
    <t>R2</t>
  </si>
  <si>
    <t>ADJUSTED R2</t>
  </si>
  <si>
    <t>INDUSTRIES</t>
  </si>
  <si>
    <t>No</t>
  </si>
  <si>
    <t>Yes</t>
  </si>
  <si>
    <t>VIF_MEAN</t>
  </si>
  <si>
    <t>VIF_MAX</t>
  </si>
  <si>
    <t>VIF_N_VAR_ABOVE_5</t>
  </si>
  <si>
    <t>VIF_N_VAR_ABOVE_MEAN</t>
  </si>
  <si>
    <t>MAPE</t>
  </si>
  <si>
    <t>DIS</t>
  </si>
  <si>
    <t>424</t>
  </si>
  <si>
    <t>CONST</t>
  </si>
  <si>
    <t>ADX30D_TREND_DAYS..[TECHNICAL INDICATOR].[MOMENTUM]</t>
  </si>
  <si>
    <t>ANALYST_DISPERSION_RMEAN..[SENTIMENT INDICATOR].[VOLATILITY]</t>
  </si>
  <si>
    <t>ANALYST_NUMBER_RMEAN..[SENTIMENT INDICATOR].[ATTRACTIVENESS]</t>
  </si>
  <si>
    <t>BIDASK_RMEAN..[MARKET FUNDAMENTALS].[LIQUIDITY]</t>
  </si>
  <si>
    <t>HURST_RANDWALK_DAYS..[STOCK BEHAVIOR].[MOMENTUM]</t>
  </si>
  <si>
    <t>MARKETCAP_RMEAN..[FIRM CHARACTERISTICS].[COMPANY SIZE]</t>
  </si>
  <si>
    <t>MARKET_BETA..[MARKET FUNDAMENTALS].[VARIABLE INCOME]</t>
  </si>
  <si>
    <t>PBPERSHARE_RMEAN..[STOCK BEHAVIOR].[GROWTH OPORTUNITIES]</t>
  </si>
  <si>
    <t>PRICE_CUSUM_BREAKS..[SIGNAL BEHAVIOR].[TENDENCY CHANGE]</t>
  </si>
  <si>
    <t>PUTCALLRATIO_RMEAN..[SENTIMENT INDICATOR].[EXPECTATIVES]</t>
  </si>
  <si>
    <t>R_MSTD_LT..[RISK MEASURE].[VOLATILITY]</t>
  </si>
  <si>
    <t>R_MSTD_ST..[RISK MEASURE].[VOLATILITY]</t>
  </si>
  <si>
    <t>SPREAD_BETA..[MARKET FUNDAMENTALS].[FIXED INCOME]</t>
  </si>
  <si>
    <t>STREAK_HMEAN..[STOCK BEHAVIOR].[MOMENTUM]</t>
  </si>
  <si>
    <t>VIX_BETA..[SENTIMENT INDICATOR].[VOLATILITY]</t>
  </si>
  <si>
    <t>VOLUME_CV..[FIRM CHARACTERISTICS].[COMPANY SIZE]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</si>
</sst>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left" vertical="top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"/>
  <sheetViews>
    <sheetView tabSelected="1" zoomScale="96" zoomScaleNormal="117" workbookViewId="0">
      <selection activeCell="A16" sqref="A16"/>
    </sheetView>
  </sheetViews>
  <sheetFormatPr baseColWidth="10" defaultColWidth="9.140625" defaultRowHeight="15" x14ac:dyDescent="0.25"/>
  <cols>
    <col min="1" max="1" width="76.85546875" bestFit="1" customWidth="1"/>
    <col min="2" max="2" width="10.7109375" bestFit="1" customWidth="1"/>
    <col min="3" max="4" width="10.7109375" customWidth="1"/>
    <col min="5" max="5" width="9.5703125" bestFit="1" customWidth="1"/>
    <col min="6" max="6" width="10.7109375" customWidth="1"/>
    <col min="7" max="7" width="11.140625" bestFit="1" customWidth="1"/>
    <col min="8" max="8" width="10.7109375" customWidth="1"/>
    <col min="9" max="9" width="9.5703125" bestFit="1" customWidth="1"/>
    <col min="10" max="10" width="10.7109375" customWidth="1"/>
    <col min="11" max="11" width="9.28515625" bestFit="1" customWidth="1"/>
    <col min="12" max="12" width="10.7109375" customWidth="1"/>
    <col min="13" max="13" width="9.5703125" bestFit="1" customWidth="1"/>
    <col min="14" max="14" width="10.7109375" customWidth="1"/>
    <col min="15" max="15" width="10.28515625" bestFit="1" customWidth="1"/>
    <col min="16" max="16" width="10.7109375" customWidth="1"/>
    <col min="17" max="17" width="9.5703125" bestFit="1" customWidth="1"/>
    <col min="18" max="18" width="10.7109375" customWidth="1"/>
    <col min="19" max="19" width="10.28515625" bestFit="1" customWidth="1"/>
    <col min="20" max="20" width="10.7109375" customWidth="1"/>
    <col min="21" max="21" width="9.5703125" bestFit="1" customWidth="1"/>
    <col min="22" max="22" width="10.7109375" customWidth="1"/>
    <col min="23" max="23" width="10.7109375" bestFit="1" customWidth="1"/>
    <col min="24" max="24" width="10.7109375" customWidth="1"/>
    <col min="25" max="25" width="9.5703125" bestFit="1" customWidth="1"/>
    <col min="26" max="26" width="10.7109375" customWidth="1"/>
    <col min="27" max="27" width="10.7109375" bestFit="1" customWidth="1"/>
    <col min="28" max="28" width="10.7109375" customWidth="1"/>
    <col min="29" max="29" width="10" bestFit="1" customWidth="1"/>
    <col min="30" max="30" width="10.7109375" customWidth="1"/>
  </cols>
  <sheetData>
    <row r="1" spans="1:30" x14ac:dyDescent="0.25">
      <c r="A1" s="12" t="s">
        <v>0</v>
      </c>
      <c r="B1" s="1" t="s">
        <v>1</v>
      </c>
      <c r="C1" s="1"/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10</v>
      </c>
      <c r="V1" s="1"/>
      <c r="W1" s="1" t="s">
        <v>11</v>
      </c>
      <c r="X1" s="1"/>
      <c r="Y1" s="1" t="s">
        <v>12</v>
      </c>
      <c r="Z1" s="1"/>
      <c r="AA1" s="1" t="s">
        <v>13</v>
      </c>
      <c r="AB1" s="1"/>
      <c r="AC1" s="1" t="s">
        <v>14</v>
      </c>
      <c r="AD1" s="1"/>
    </row>
    <row r="2" spans="1:30" x14ac:dyDescent="0.25">
      <c r="A2" s="2" t="s">
        <v>15</v>
      </c>
      <c r="B2" s="4" t="s">
        <v>16</v>
      </c>
      <c r="C2" s="4"/>
      <c r="D2" s="4"/>
      <c r="E2" s="4" t="s">
        <v>16</v>
      </c>
      <c r="F2" s="4"/>
      <c r="G2" s="4" t="s">
        <v>16</v>
      </c>
      <c r="H2" s="4"/>
      <c r="I2" s="4" t="s">
        <v>16</v>
      </c>
      <c r="J2" s="4"/>
      <c r="K2" s="4" t="s">
        <v>16</v>
      </c>
      <c r="L2" s="4"/>
      <c r="M2" s="4" t="s">
        <v>16</v>
      </c>
      <c r="N2" s="4"/>
      <c r="O2" s="4" t="s">
        <v>16</v>
      </c>
      <c r="P2" s="4"/>
      <c r="Q2" s="4" t="s">
        <v>16</v>
      </c>
      <c r="R2" s="4"/>
      <c r="S2" s="4" t="s">
        <v>16</v>
      </c>
      <c r="T2" s="4"/>
      <c r="U2" s="4" t="s">
        <v>16</v>
      </c>
      <c r="V2" s="4"/>
      <c r="W2" s="4" t="s">
        <v>16</v>
      </c>
      <c r="X2" s="4"/>
      <c r="Y2" s="4" t="s">
        <v>16</v>
      </c>
      <c r="Z2" s="4"/>
      <c r="AA2" s="4" t="s">
        <v>16</v>
      </c>
      <c r="AB2" s="4"/>
      <c r="AC2" s="4" t="s">
        <v>16</v>
      </c>
      <c r="AD2" s="4"/>
    </row>
    <row r="3" spans="1:3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t="s">
        <v>17</v>
      </c>
      <c r="B4" s="8" t="s">
        <v>18</v>
      </c>
      <c r="C4" s="8"/>
      <c r="D4" s="8"/>
      <c r="E4" s="8" t="s">
        <v>18</v>
      </c>
      <c r="F4" s="8"/>
      <c r="G4" s="8" t="s">
        <v>18</v>
      </c>
      <c r="H4" s="8"/>
      <c r="I4" s="8" t="s">
        <v>18</v>
      </c>
      <c r="J4" s="8"/>
      <c r="K4" s="8" t="s">
        <v>18</v>
      </c>
      <c r="L4" s="8"/>
      <c r="M4" s="8" t="s">
        <v>18</v>
      </c>
      <c r="N4" s="8"/>
      <c r="O4" s="8" t="s">
        <v>18</v>
      </c>
      <c r="P4" s="8"/>
      <c r="Q4" s="8" t="s">
        <v>18</v>
      </c>
      <c r="R4" s="8"/>
      <c r="S4" s="8" t="s">
        <v>18</v>
      </c>
      <c r="T4" s="8"/>
      <c r="U4" s="8" t="s">
        <v>18</v>
      </c>
      <c r="V4" s="8"/>
      <c r="W4" s="8" t="s">
        <v>18</v>
      </c>
      <c r="X4" s="8"/>
      <c r="Y4" s="8" t="s">
        <v>18</v>
      </c>
      <c r="Z4" s="8"/>
      <c r="AA4" s="8" t="s">
        <v>18</v>
      </c>
      <c r="AB4" s="8"/>
      <c r="AC4" s="8" t="s">
        <v>18</v>
      </c>
      <c r="AD4" s="8"/>
    </row>
    <row r="5" spans="1:30" x14ac:dyDescent="0.25">
      <c r="A5" t="s">
        <v>19</v>
      </c>
      <c r="B5" s="6">
        <v>0.57399999999999995</v>
      </c>
      <c r="C5" s="6"/>
      <c r="D5" s="6"/>
      <c r="E5" s="6">
        <v>0.61599999999999999</v>
      </c>
      <c r="F5" s="6"/>
      <c r="G5" s="6">
        <v>0.54800000000000004</v>
      </c>
      <c r="H5" s="6"/>
      <c r="I5" s="6">
        <v>0.59399999999999997</v>
      </c>
      <c r="J5" s="6"/>
      <c r="K5" s="6">
        <v>7.0999999999999994E-2</v>
      </c>
      <c r="L5" s="6"/>
      <c r="M5" s="6">
        <v>0.26700000000000002</v>
      </c>
      <c r="N5" s="6"/>
      <c r="O5" s="6">
        <v>4.1000000000000002E-2</v>
      </c>
      <c r="P5" s="6"/>
      <c r="Q5" s="6">
        <v>0.254</v>
      </c>
      <c r="R5" s="6"/>
      <c r="S5" s="6">
        <v>0.55600000000000005</v>
      </c>
      <c r="T5" s="6"/>
      <c r="U5" s="6">
        <v>0.60799999999999998</v>
      </c>
      <c r="V5" s="6"/>
      <c r="W5" s="6">
        <v>0.55500000000000005</v>
      </c>
      <c r="X5" s="6"/>
      <c r="Y5" s="6">
        <v>0.60299999999999998</v>
      </c>
      <c r="Z5" s="6"/>
      <c r="AA5" s="6">
        <v>0.55900000000000005</v>
      </c>
      <c r="AB5" s="6"/>
      <c r="AC5" s="6">
        <v>0.60699999999999998</v>
      </c>
      <c r="AD5" s="6"/>
    </row>
    <row r="6" spans="1:30" x14ac:dyDescent="0.25">
      <c r="A6" s="3" t="s">
        <v>20</v>
      </c>
      <c r="B6" s="7">
        <v>0.55700000000000005</v>
      </c>
      <c r="C6" s="7"/>
      <c r="D6" s="7"/>
      <c r="E6" s="7">
        <v>0.57599999999999996</v>
      </c>
      <c r="F6" s="7"/>
      <c r="G6" s="7">
        <v>0.54</v>
      </c>
      <c r="H6" s="7"/>
      <c r="I6" s="7">
        <v>0.56200000000000006</v>
      </c>
      <c r="J6" s="7"/>
      <c r="K6" s="7">
        <v>5.5E-2</v>
      </c>
      <c r="L6" s="7"/>
      <c r="M6" s="7">
        <v>0.20899999999999999</v>
      </c>
      <c r="N6" s="7"/>
      <c r="O6" s="7">
        <v>1.7000000000000001E-2</v>
      </c>
      <c r="P6" s="7"/>
      <c r="Q6" s="7">
        <v>0.188</v>
      </c>
      <c r="R6" s="7"/>
      <c r="S6" s="7">
        <v>0.54500000000000004</v>
      </c>
      <c r="T6" s="7"/>
      <c r="U6" s="7">
        <v>0.57299999999999995</v>
      </c>
      <c r="V6" s="7"/>
      <c r="W6" s="7">
        <v>0.54600000000000004</v>
      </c>
      <c r="X6" s="7"/>
      <c r="Y6" s="7">
        <v>0.56999999999999995</v>
      </c>
      <c r="Z6" s="7"/>
      <c r="AA6" s="7">
        <v>0.55000000000000004</v>
      </c>
      <c r="AB6" s="7"/>
      <c r="AC6" s="7">
        <v>0.57399999999999995</v>
      </c>
      <c r="AD6" s="7"/>
    </row>
    <row r="7" spans="1:3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13" t="s">
        <v>31</v>
      </c>
      <c r="B8" s="9">
        <v>16.5655</v>
      </c>
      <c r="C8" s="9" t="str">
        <f>+IF($A8&lt;&gt;"",IF(B10&lt;0.01,"***",IF(B10&lt;0.05,"**",IF(B10&lt;0.1,"*",""))),"")</f>
        <v>***</v>
      </c>
      <c r="D8" s="9" t="str">
        <f>+CONCATENATE(ROUND(B8,3), " ",C8)</f>
        <v>16,566 ***</v>
      </c>
      <c r="E8" s="9">
        <v>17.623999999999999</v>
      </c>
      <c r="F8" s="9" t="str">
        <f>+IF($A8&lt;&gt;"",IF(E10&lt;0.01,"***",IF(E10&lt;0.05,"**",IF(E10&lt;0.1,"*",""))),"")</f>
        <v>***</v>
      </c>
      <c r="G8" s="9">
        <v>15.3299</v>
      </c>
      <c r="H8" s="9" t="str">
        <f>+IF($A8&lt;&gt;"",IF(G10&lt;0.01,"***",IF(G10&lt;0.05,"**",IF(G10&lt;0.1,"*",""))),"")</f>
        <v>***</v>
      </c>
      <c r="I8" s="9">
        <v>16.666399999999999</v>
      </c>
      <c r="J8" s="9" t="str">
        <f>+IF($A8&lt;&gt;"",IF(I10&lt;0.01,"***",IF(I10&lt;0.05,"**",IF(I10&lt;0.1,"*",""))),"")</f>
        <v>***</v>
      </c>
      <c r="K8" s="9">
        <v>51.158000000000001</v>
      </c>
      <c r="L8" s="9" t="str">
        <f>+IF($A8&lt;&gt;"",IF(K10&lt;0.01,"***",IF(K10&lt;0.05,"**",IF(K10&lt;0.1,"*",""))),"")</f>
        <v>***</v>
      </c>
      <c r="M8" s="9">
        <v>48.952300000000001</v>
      </c>
      <c r="N8" s="9" t="str">
        <f>+IF($A8&lt;&gt;"",IF(M10&lt;0.01,"***",IF(M10&lt;0.05,"**",IF(M10&lt;0.1,"*",""))),"")</f>
        <v>***</v>
      </c>
      <c r="O8" s="9">
        <v>51.733899999999998</v>
      </c>
      <c r="P8" s="9" t="str">
        <f>+IF($A8&lt;&gt;"",IF(O10&lt;0.01,"***",IF(O10&lt;0.05,"**",IF(O10&lt;0.1,"*",""))),"")</f>
        <v>***</v>
      </c>
      <c r="Q8" s="9">
        <v>49.1755</v>
      </c>
      <c r="R8" s="9" t="str">
        <f>+IF($A8&lt;&gt;"",IF(Q10&lt;0.01,"***",IF(Q10&lt;0.05,"**",IF(Q10&lt;0.1,"*",""))),"")</f>
        <v>***</v>
      </c>
      <c r="S8" s="9">
        <v>16.331700000000001</v>
      </c>
      <c r="T8" s="9" t="str">
        <f>+IF($A8&lt;&gt;"",IF(S10&lt;0.01,"***",IF(S10&lt;0.05,"**",IF(S10&lt;0.1,"*",""))),"")</f>
        <v>***</v>
      </c>
      <c r="U8" s="9">
        <v>17.321000000000002</v>
      </c>
      <c r="V8" s="9" t="str">
        <f>+IF($A8&lt;&gt;"",IF(U10&lt;0.01,"***",IF(U10&lt;0.05,"**",IF(U10&lt;0.1,"*",""))),"")</f>
        <v>***</v>
      </c>
      <c r="W8" s="9">
        <v>16.696899999999999</v>
      </c>
      <c r="X8" s="9" t="str">
        <f>+IF($A8&lt;&gt;"",IF(W10&lt;0.01,"***",IF(W10&lt;0.05,"**",IF(W10&lt;0.1,"*",""))),"")</f>
        <v>***</v>
      </c>
      <c r="Y8" s="9">
        <v>17.971800000000002</v>
      </c>
      <c r="Z8" s="9" t="str">
        <f>+IF($A8&lt;&gt;"",IF(Y10&lt;0.01,"***",IF(Y10&lt;0.05,"**",IF(Y10&lt;0.1,"*",""))),"")</f>
        <v>***</v>
      </c>
      <c r="AA8" s="9">
        <v>16.6052</v>
      </c>
      <c r="AB8" s="9" t="str">
        <f>+IF($A8&lt;&gt;"",IF(AA10&lt;0.01,"***",IF(AA10&lt;0.05,"**",IF(AA10&lt;0.1,"*",""))),"")</f>
        <v>***</v>
      </c>
      <c r="AC8" s="9">
        <v>17.494800000000001</v>
      </c>
      <c r="AD8" s="9" t="str">
        <f>+IF($A8&lt;&gt;"",IF(AC10&lt;0.01,"***",IF(AC10&lt;0.05,"**",IF(AC10&lt;0.1,"*",""))),"")</f>
        <v>***</v>
      </c>
    </row>
    <row r="9" spans="1:30" x14ac:dyDescent="0.25">
      <c r="A9" s="14"/>
      <c r="B9" s="9">
        <v>1.8380000000000001</v>
      </c>
      <c r="C9" s="9" t="str">
        <f t="shared" ref="C9:N58" si="0">+IF($A9&lt;&gt;"",IF(B11&lt;0.01,"***",IF(B11&lt;0.05,"**",IF(B11&lt;0.1,"*",""))),"")</f>
        <v/>
      </c>
      <c r="D9" s="9" t="str">
        <f>+CONCATENATE("(",ROUND(B9,3),")")</f>
        <v>(1,838)</v>
      </c>
      <c r="E9" s="9">
        <v>1.893</v>
      </c>
      <c r="F9" s="9" t="str">
        <f t="shared" si="0"/>
        <v/>
      </c>
      <c r="G9" s="9">
        <v>1.821</v>
      </c>
      <c r="H9" s="9" t="str">
        <f t="shared" si="0"/>
        <v/>
      </c>
      <c r="I9" s="9">
        <v>1.881</v>
      </c>
      <c r="J9" s="9" t="str">
        <f t="shared" si="0"/>
        <v/>
      </c>
      <c r="K9" s="9">
        <v>0.95499999999999996</v>
      </c>
      <c r="L9" s="9" t="str">
        <f t="shared" si="0"/>
        <v/>
      </c>
      <c r="M9" s="9">
        <v>0.873</v>
      </c>
      <c r="N9" s="9" t="str">
        <f t="shared" si="0"/>
        <v/>
      </c>
      <c r="O9" s="9">
        <v>1.0129999999999999</v>
      </c>
      <c r="P9" s="9" t="str">
        <f t="shared" ref="P9:AD43" si="1">+IF($A9&lt;&gt;"",IF(O11&lt;0.01,"***",IF(O11&lt;0.05,"**",IF(O11&lt;0.1,"*",""))),"")</f>
        <v/>
      </c>
      <c r="Q9" s="9">
        <v>0.98199999999999998</v>
      </c>
      <c r="R9" s="9" t="str">
        <f t="shared" si="1"/>
        <v/>
      </c>
      <c r="S9" s="9">
        <v>1.7869999999999999</v>
      </c>
      <c r="T9" s="9" t="str">
        <f t="shared" si="1"/>
        <v/>
      </c>
      <c r="U9" s="9">
        <v>1.8680000000000001</v>
      </c>
      <c r="V9" s="9" t="str">
        <f t="shared" si="1"/>
        <v/>
      </c>
      <c r="W9" s="9">
        <v>1.6220000000000001</v>
      </c>
      <c r="X9" s="9" t="str">
        <f t="shared" si="1"/>
        <v/>
      </c>
      <c r="Y9" s="9">
        <v>1.7150000000000001</v>
      </c>
      <c r="Z9" s="9" t="str">
        <f t="shared" si="1"/>
        <v/>
      </c>
      <c r="AA9" s="9">
        <v>1.7789999999999999</v>
      </c>
      <c r="AB9" s="9" t="str">
        <f t="shared" si="1"/>
        <v/>
      </c>
      <c r="AC9" s="9">
        <v>1.8759999999999999</v>
      </c>
      <c r="AD9" s="9" t="str">
        <f t="shared" si="1"/>
        <v/>
      </c>
    </row>
    <row r="10" spans="1:30" x14ac:dyDescent="0.25">
      <c r="A10" s="14"/>
      <c r="B10" s="9">
        <v>0</v>
      </c>
      <c r="C10" s="9" t="str">
        <f t="shared" si="0"/>
        <v/>
      </c>
      <c r="D10" s="9"/>
      <c r="E10" s="9">
        <v>0</v>
      </c>
      <c r="F10" s="9" t="str">
        <f t="shared" si="0"/>
        <v/>
      </c>
      <c r="G10" s="9">
        <v>0</v>
      </c>
      <c r="H10" s="9" t="str">
        <f t="shared" si="0"/>
        <v/>
      </c>
      <c r="I10" s="9">
        <v>0</v>
      </c>
      <c r="J10" s="9" t="str">
        <f t="shared" si="0"/>
        <v/>
      </c>
      <c r="K10" s="9">
        <v>0</v>
      </c>
      <c r="L10" s="9" t="str">
        <f t="shared" si="0"/>
        <v/>
      </c>
      <c r="M10" s="9">
        <v>0</v>
      </c>
      <c r="N10" s="9" t="str">
        <f t="shared" si="0"/>
        <v/>
      </c>
      <c r="O10" s="9">
        <v>0</v>
      </c>
      <c r="P10" s="9" t="str">
        <f t="shared" si="1"/>
        <v/>
      </c>
      <c r="Q10" s="9">
        <v>0</v>
      </c>
      <c r="R10" s="9" t="str">
        <f t="shared" si="1"/>
        <v/>
      </c>
      <c r="S10" s="9">
        <v>0</v>
      </c>
      <c r="T10" s="9" t="str">
        <f t="shared" si="1"/>
        <v/>
      </c>
      <c r="U10" s="9">
        <v>0</v>
      </c>
      <c r="V10" s="9" t="str">
        <f t="shared" si="1"/>
        <v/>
      </c>
      <c r="W10" s="9">
        <v>0</v>
      </c>
      <c r="X10" s="9" t="str">
        <f t="shared" si="1"/>
        <v/>
      </c>
      <c r="Y10" s="9">
        <v>0</v>
      </c>
      <c r="Z10" s="9" t="str">
        <f t="shared" si="1"/>
        <v/>
      </c>
      <c r="AA10" s="9">
        <v>0</v>
      </c>
      <c r="AB10" s="9" t="str">
        <f t="shared" si="1"/>
        <v/>
      </c>
      <c r="AC10" s="9">
        <v>0</v>
      </c>
      <c r="AD10" s="9" t="str">
        <f t="shared" si="1"/>
        <v/>
      </c>
    </row>
    <row r="11" spans="1:30" x14ac:dyDescent="0.25">
      <c r="A11" t="s">
        <v>32</v>
      </c>
      <c r="B11" s="9">
        <v>-6.9999999999999999E-4</v>
      </c>
      <c r="C11" s="9" t="str">
        <f t="shared" si="0"/>
        <v/>
      </c>
      <c r="D11" s="9" t="str">
        <f>+CONCATENATE(ROUND(B11,3), " ",C11)</f>
        <v xml:space="preserve">-0,001 </v>
      </c>
      <c r="E11" s="9">
        <v>-5.9999999999999995E-4</v>
      </c>
      <c r="F11" s="9" t="str">
        <f t="shared" si="0"/>
        <v/>
      </c>
      <c r="G11" s="9">
        <v>-5.9999999999999995E-4</v>
      </c>
      <c r="H11" s="9" t="str">
        <f t="shared" si="0"/>
        <v/>
      </c>
      <c r="I11" s="9">
        <v>-2.9999999999999997E-4</v>
      </c>
      <c r="J11" s="9" t="str">
        <f t="shared" si="0"/>
        <v/>
      </c>
      <c r="K11" s="9">
        <v>-9.0379999999999999E-5</v>
      </c>
      <c r="L11" s="9" t="str">
        <f t="shared" si="0"/>
        <v/>
      </c>
      <c r="M11" s="9">
        <v>4.0000000000000002E-4</v>
      </c>
      <c r="N11" s="9" t="str">
        <f t="shared" si="0"/>
        <v/>
      </c>
      <c r="O11" s="9">
        <v>2.9999999999999997E-4</v>
      </c>
      <c r="P11" s="9" t="str">
        <f t="shared" si="1"/>
        <v/>
      </c>
      <c r="Q11" s="9">
        <v>4.0000000000000002E-4</v>
      </c>
      <c r="R11" s="9" t="str">
        <f t="shared" si="1"/>
        <v/>
      </c>
      <c r="S11" s="9"/>
      <c r="T11" s="9" t="str">
        <f t="shared" si="1"/>
        <v>***</v>
      </c>
      <c r="U11" s="9"/>
      <c r="V11" s="9" t="str">
        <f t="shared" si="1"/>
        <v>***</v>
      </c>
      <c r="W11" s="9"/>
      <c r="X11" s="9" t="str">
        <f t="shared" si="1"/>
        <v>***</v>
      </c>
      <c r="Y11" s="9"/>
      <c r="Z11" s="9" t="str">
        <f t="shared" si="1"/>
        <v>***</v>
      </c>
      <c r="AA11" s="9">
        <v>-8.0000000000000004E-4</v>
      </c>
      <c r="AB11" s="9" t="str">
        <f t="shared" si="1"/>
        <v>*</v>
      </c>
      <c r="AC11" s="9">
        <v>-5.9999999999999995E-4</v>
      </c>
      <c r="AD11" s="9" t="str">
        <f t="shared" si="1"/>
        <v/>
      </c>
    </row>
    <row r="12" spans="1:30" x14ac:dyDescent="0.25">
      <c r="B12" s="9">
        <v>1E-3</v>
      </c>
      <c r="C12" s="9" t="str">
        <f t="shared" si="0"/>
        <v/>
      </c>
      <c r="D12" s="9" t="str">
        <f>+CONCATENATE("(",ROUND(B12,3),")")</f>
        <v>(0,001)</v>
      </c>
      <c r="E12" s="9">
        <v>1E-3</v>
      </c>
      <c r="F12" s="9" t="str">
        <f t="shared" si="0"/>
        <v/>
      </c>
      <c r="G12" s="9">
        <v>0</v>
      </c>
      <c r="H12" s="9" t="str">
        <f t="shared" si="0"/>
        <v/>
      </c>
      <c r="I12" s="9">
        <v>1E-3</v>
      </c>
      <c r="J12" s="9" t="str">
        <f t="shared" si="0"/>
        <v/>
      </c>
      <c r="K12" s="9">
        <v>1E-3</v>
      </c>
      <c r="L12" s="9" t="str">
        <f t="shared" si="0"/>
        <v/>
      </c>
      <c r="M12" s="9">
        <v>1E-3</v>
      </c>
      <c r="N12" s="9" t="str">
        <f t="shared" si="0"/>
        <v/>
      </c>
      <c r="O12" s="9">
        <v>1E-3</v>
      </c>
      <c r="P12" s="9" t="str">
        <f t="shared" si="1"/>
        <v/>
      </c>
      <c r="Q12" s="9">
        <v>1E-3</v>
      </c>
      <c r="R12" s="9" t="str">
        <f t="shared" si="1"/>
        <v/>
      </c>
      <c r="S12" s="9"/>
      <c r="T12" s="9" t="str">
        <f t="shared" si="1"/>
        <v/>
      </c>
      <c r="U12" s="9"/>
      <c r="V12" s="9" t="str">
        <f t="shared" si="1"/>
        <v/>
      </c>
      <c r="W12" s="9"/>
      <c r="X12" s="9" t="str">
        <f t="shared" si="1"/>
        <v/>
      </c>
      <c r="Y12" s="9"/>
      <c r="Z12" s="9" t="str">
        <f t="shared" si="1"/>
        <v/>
      </c>
      <c r="AA12" s="9">
        <v>0</v>
      </c>
      <c r="AB12" s="9" t="str">
        <f t="shared" si="1"/>
        <v/>
      </c>
      <c r="AC12" s="9">
        <v>1E-3</v>
      </c>
      <c r="AD12" s="9" t="str">
        <f t="shared" si="1"/>
        <v/>
      </c>
    </row>
    <row r="13" spans="1:30" x14ac:dyDescent="0.25">
      <c r="B13" s="9">
        <v>0.153</v>
      </c>
      <c r="C13" s="9" t="str">
        <f t="shared" si="0"/>
        <v/>
      </c>
      <c r="D13" s="9"/>
      <c r="E13" s="9">
        <v>0.29099999999999998</v>
      </c>
      <c r="F13" s="9" t="str">
        <f t="shared" si="0"/>
        <v/>
      </c>
      <c r="G13" s="9">
        <v>0.19400000000000001</v>
      </c>
      <c r="H13" s="9" t="str">
        <f t="shared" si="0"/>
        <v/>
      </c>
      <c r="I13" s="9">
        <v>0.52100000000000002</v>
      </c>
      <c r="J13" s="9" t="str">
        <f t="shared" si="0"/>
        <v/>
      </c>
      <c r="K13" s="9">
        <v>0.89800000000000002</v>
      </c>
      <c r="L13" s="9" t="str">
        <f t="shared" si="0"/>
        <v/>
      </c>
      <c r="M13" s="9">
        <v>0.60799999999999998</v>
      </c>
      <c r="N13" s="9" t="str">
        <f t="shared" si="0"/>
        <v/>
      </c>
      <c r="O13" s="9">
        <v>0.68200000000000005</v>
      </c>
      <c r="P13" s="9" t="str">
        <f t="shared" si="1"/>
        <v/>
      </c>
      <c r="Q13" s="9">
        <v>0.59499999999999997</v>
      </c>
      <c r="R13" s="9" t="str">
        <f t="shared" si="1"/>
        <v/>
      </c>
      <c r="S13" s="9"/>
      <c r="T13" s="9" t="str">
        <f t="shared" si="1"/>
        <v/>
      </c>
      <c r="U13" s="9"/>
      <c r="V13" s="9" t="str">
        <f t="shared" si="1"/>
        <v/>
      </c>
      <c r="W13" s="9"/>
      <c r="X13" s="9" t="str">
        <f t="shared" si="1"/>
        <v/>
      </c>
      <c r="Y13" s="9"/>
      <c r="Z13" s="9" t="str">
        <f t="shared" si="1"/>
        <v/>
      </c>
      <c r="AA13" s="9">
        <v>0.09</v>
      </c>
      <c r="AB13" s="9" t="str">
        <f t="shared" si="1"/>
        <v/>
      </c>
      <c r="AC13" s="9">
        <v>0.252</v>
      </c>
      <c r="AD13" s="9" t="str">
        <f t="shared" si="1"/>
        <v/>
      </c>
    </row>
    <row r="14" spans="1:30" x14ac:dyDescent="0.25">
      <c r="A14" s="11" t="s">
        <v>33</v>
      </c>
      <c r="B14" s="9">
        <v>4.0000000000000001E-3</v>
      </c>
      <c r="C14" s="9" t="str">
        <f t="shared" si="0"/>
        <v/>
      </c>
      <c r="D14" s="9" t="str">
        <f>+CONCATENATE(ROUND(B14,3), " ",C14)</f>
        <v xml:space="preserve">0,004 </v>
      </c>
      <c r="E14" s="9">
        <v>5.1999999999999998E-3</v>
      </c>
      <c r="F14" s="9" t="str">
        <f t="shared" si="0"/>
        <v>**</v>
      </c>
      <c r="G14" s="9"/>
      <c r="H14" s="9" t="str">
        <f t="shared" si="0"/>
        <v>***</v>
      </c>
      <c r="I14" s="9"/>
      <c r="J14" s="9" t="str">
        <f t="shared" si="0"/>
        <v>***</v>
      </c>
      <c r="K14" s="9">
        <v>1.2E-2</v>
      </c>
      <c r="L14" s="9" t="str">
        <f t="shared" si="0"/>
        <v>***</v>
      </c>
      <c r="M14" s="9">
        <v>1.12E-2</v>
      </c>
      <c r="N14" s="9" t="str">
        <f t="shared" ref="N14:X58" si="2">+IF($A14&lt;&gt;"",IF(M16&lt;0.01,"***",IF(M16&lt;0.05,"**",IF(M16&lt;0.1,"*",""))),"")</f>
        <v>***</v>
      </c>
      <c r="O14" s="9"/>
      <c r="P14" s="9" t="str">
        <f t="shared" si="2"/>
        <v>***</v>
      </c>
      <c r="Q14" s="9"/>
      <c r="R14" s="9" t="str">
        <f t="shared" si="2"/>
        <v>***</v>
      </c>
      <c r="S14" s="9">
        <v>5.1999999999999998E-3</v>
      </c>
      <c r="T14" s="9" t="str">
        <f t="shared" si="2"/>
        <v>**</v>
      </c>
      <c r="U14" s="9">
        <v>6.1999999999999998E-3</v>
      </c>
      <c r="V14" s="9" t="str">
        <f t="shared" si="2"/>
        <v>**</v>
      </c>
      <c r="W14" s="9">
        <v>4.3E-3</v>
      </c>
      <c r="X14" s="9" t="str">
        <f t="shared" si="2"/>
        <v>*</v>
      </c>
      <c r="Y14" s="9">
        <v>4.7999999999999996E-3</v>
      </c>
      <c r="Z14" s="9" t="str">
        <f t="shared" si="1"/>
        <v>**</v>
      </c>
      <c r="AA14" s="9">
        <v>4.1000000000000003E-3</v>
      </c>
      <c r="AB14" s="9" t="str">
        <f t="shared" si="1"/>
        <v>*</v>
      </c>
      <c r="AC14" s="9">
        <v>5.1000000000000004E-3</v>
      </c>
      <c r="AD14" s="9" t="str">
        <f t="shared" si="1"/>
        <v>**</v>
      </c>
    </row>
    <row r="15" spans="1:30" x14ac:dyDescent="0.25">
      <c r="B15" s="9">
        <v>2E-3</v>
      </c>
      <c r="C15" s="9" t="str">
        <f t="shared" si="0"/>
        <v/>
      </c>
      <c r="D15" s="9" t="str">
        <f>+CONCATENATE("(",ROUND(B15,3),")")</f>
        <v>(0,002)</v>
      </c>
      <c r="E15" s="9">
        <v>2E-3</v>
      </c>
      <c r="F15" s="9" t="str">
        <f t="shared" si="0"/>
        <v/>
      </c>
      <c r="G15" s="9"/>
      <c r="H15" s="9" t="str">
        <f t="shared" si="0"/>
        <v/>
      </c>
      <c r="I15" s="9"/>
      <c r="J15" s="9" t="str">
        <f t="shared" si="0"/>
        <v/>
      </c>
      <c r="K15" s="9">
        <v>3.0000000000000001E-3</v>
      </c>
      <c r="L15" s="9" t="str">
        <f t="shared" si="0"/>
        <v/>
      </c>
      <c r="M15" s="9">
        <v>3.0000000000000001E-3</v>
      </c>
      <c r="N15" s="9" t="str">
        <f t="shared" si="2"/>
        <v/>
      </c>
      <c r="O15" s="9"/>
      <c r="P15" s="9" t="str">
        <f t="shared" si="2"/>
        <v/>
      </c>
      <c r="Q15" s="9"/>
      <c r="R15" s="9" t="str">
        <f t="shared" si="2"/>
        <v/>
      </c>
      <c r="S15" s="9">
        <v>2E-3</v>
      </c>
      <c r="T15" s="9" t="str">
        <f t="shared" si="2"/>
        <v/>
      </c>
      <c r="U15" s="9">
        <v>2E-3</v>
      </c>
      <c r="V15" s="9" t="str">
        <f t="shared" si="2"/>
        <v/>
      </c>
      <c r="W15" s="9">
        <v>2E-3</v>
      </c>
      <c r="X15" s="9" t="str">
        <f t="shared" si="2"/>
        <v/>
      </c>
      <c r="Y15" s="9">
        <v>2E-3</v>
      </c>
      <c r="Z15" s="9" t="str">
        <f t="shared" si="1"/>
        <v/>
      </c>
      <c r="AA15" s="9">
        <v>2E-3</v>
      </c>
      <c r="AB15" s="9" t="str">
        <f t="shared" si="1"/>
        <v/>
      </c>
      <c r="AC15" s="9">
        <v>2E-3</v>
      </c>
      <c r="AD15" s="9" t="str">
        <f t="shared" si="1"/>
        <v/>
      </c>
    </row>
    <row r="16" spans="1:30" x14ac:dyDescent="0.25">
      <c r="B16" s="9">
        <v>0.1</v>
      </c>
      <c r="C16" s="9" t="str">
        <f t="shared" si="0"/>
        <v/>
      </c>
      <c r="D16" s="9"/>
      <c r="E16" s="9">
        <v>3.5000000000000003E-2</v>
      </c>
      <c r="F16" s="9" t="str">
        <f t="shared" si="0"/>
        <v/>
      </c>
      <c r="G16" s="9"/>
      <c r="H16" s="9" t="str">
        <f t="shared" si="0"/>
        <v/>
      </c>
      <c r="I16" s="9"/>
      <c r="J16" s="9" t="str">
        <f t="shared" si="0"/>
        <v/>
      </c>
      <c r="K16" s="9">
        <v>0</v>
      </c>
      <c r="L16" s="9" t="str">
        <f t="shared" si="0"/>
        <v/>
      </c>
      <c r="M16" s="9">
        <v>0</v>
      </c>
      <c r="N16" s="9" t="str">
        <f t="shared" si="2"/>
        <v/>
      </c>
      <c r="O16" s="9"/>
      <c r="P16" s="9" t="str">
        <f t="shared" si="2"/>
        <v/>
      </c>
      <c r="Q16" s="9"/>
      <c r="R16" s="9" t="str">
        <f t="shared" si="2"/>
        <v/>
      </c>
      <c r="S16" s="9">
        <v>3.1E-2</v>
      </c>
      <c r="T16" s="9" t="str">
        <f t="shared" si="2"/>
        <v/>
      </c>
      <c r="U16" s="9">
        <v>0.01</v>
      </c>
      <c r="V16" s="9" t="str">
        <f t="shared" si="2"/>
        <v/>
      </c>
      <c r="W16" s="9">
        <v>7.2999999999999995E-2</v>
      </c>
      <c r="X16" s="9" t="str">
        <f t="shared" si="2"/>
        <v/>
      </c>
      <c r="Y16" s="9">
        <v>4.5999999999999999E-2</v>
      </c>
      <c r="Z16" s="9" t="str">
        <f t="shared" si="1"/>
        <v/>
      </c>
      <c r="AA16" s="9">
        <v>8.3000000000000004E-2</v>
      </c>
      <c r="AB16" s="9" t="str">
        <f t="shared" si="1"/>
        <v/>
      </c>
      <c r="AC16" s="9">
        <v>3.3000000000000002E-2</v>
      </c>
      <c r="AD16" s="9" t="str">
        <f t="shared" si="1"/>
        <v/>
      </c>
    </row>
    <row r="17" spans="1:32" x14ac:dyDescent="0.25">
      <c r="A17" t="s">
        <v>34</v>
      </c>
      <c r="B17" s="9">
        <v>8.0000000000000004E-4</v>
      </c>
      <c r="C17" s="9" t="str">
        <f t="shared" si="0"/>
        <v/>
      </c>
      <c r="D17" s="9" t="str">
        <f>+CONCATENATE(ROUND(B17,3), " ",C17)</f>
        <v xml:space="preserve">0,001 </v>
      </c>
      <c r="E17" s="9">
        <v>4.8999999999999998E-3</v>
      </c>
      <c r="F17" s="9" t="str">
        <f t="shared" si="0"/>
        <v/>
      </c>
      <c r="G17" s="9">
        <v>-1E-4</v>
      </c>
      <c r="H17" s="9" t="str">
        <f t="shared" si="0"/>
        <v/>
      </c>
      <c r="I17" s="9">
        <v>4.8999999999999998E-3</v>
      </c>
      <c r="J17" s="9" t="str">
        <f t="shared" si="0"/>
        <v/>
      </c>
      <c r="K17" s="9"/>
      <c r="L17" s="9" t="str">
        <f t="shared" si="0"/>
        <v>***</v>
      </c>
      <c r="M17" s="9"/>
      <c r="N17" s="9" t="str">
        <f t="shared" si="2"/>
        <v>***</v>
      </c>
      <c r="O17" s="9">
        <v>-8.3999999999999995E-3</v>
      </c>
      <c r="P17" s="9" t="str">
        <f t="shared" si="2"/>
        <v/>
      </c>
      <c r="Q17" s="9">
        <v>-2.0999999999999999E-3</v>
      </c>
      <c r="R17" s="9" t="str">
        <f t="shared" si="2"/>
        <v/>
      </c>
      <c r="S17" s="9">
        <v>2.7679999999999999E-5</v>
      </c>
      <c r="T17" s="9" t="str">
        <f t="shared" si="2"/>
        <v/>
      </c>
      <c r="U17" s="9">
        <v>5.4000000000000003E-3</v>
      </c>
      <c r="V17" s="9" t="str">
        <f t="shared" si="2"/>
        <v/>
      </c>
      <c r="W17" s="9">
        <v>1.6999999999999999E-3</v>
      </c>
      <c r="X17" s="9" t="str">
        <f t="shared" si="2"/>
        <v/>
      </c>
      <c r="Y17" s="9">
        <v>7.0000000000000001E-3</v>
      </c>
      <c r="Z17" s="9" t="str">
        <f t="shared" si="1"/>
        <v/>
      </c>
      <c r="AA17" s="9">
        <v>-1.1999999999999999E-3</v>
      </c>
      <c r="AB17" s="9" t="str">
        <f t="shared" si="1"/>
        <v/>
      </c>
      <c r="AC17" s="9">
        <v>6.1999999999999998E-3</v>
      </c>
      <c r="AD17" s="9" t="str">
        <f t="shared" si="1"/>
        <v/>
      </c>
    </row>
    <row r="18" spans="1:32" x14ac:dyDescent="0.25">
      <c r="B18" s="9">
        <v>7.0000000000000001E-3</v>
      </c>
      <c r="C18" s="9" t="str">
        <f t="shared" si="0"/>
        <v/>
      </c>
      <c r="D18" s="9" t="str">
        <f>+CONCATENATE("(",ROUND(B18,3),")")</f>
        <v>(0,007)</v>
      </c>
      <c r="E18" s="9">
        <v>8.0000000000000002E-3</v>
      </c>
      <c r="F18" s="9" t="str">
        <f t="shared" si="0"/>
        <v/>
      </c>
      <c r="G18" s="9">
        <v>7.0000000000000001E-3</v>
      </c>
      <c r="H18" s="9" t="str">
        <f t="shared" si="0"/>
        <v/>
      </c>
      <c r="I18" s="9">
        <v>7.0000000000000001E-3</v>
      </c>
      <c r="J18" s="9" t="str">
        <f t="shared" si="0"/>
        <v/>
      </c>
      <c r="K18" s="9"/>
      <c r="L18" s="9" t="str">
        <f t="shared" si="0"/>
        <v/>
      </c>
      <c r="M18" s="9"/>
      <c r="N18" s="9" t="str">
        <f t="shared" si="2"/>
        <v/>
      </c>
      <c r="O18" s="9">
        <v>8.9999999999999993E-3</v>
      </c>
      <c r="P18" s="9" t="str">
        <f t="shared" si="2"/>
        <v/>
      </c>
      <c r="Q18" s="9">
        <v>0.01</v>
      </c>
      <c r="R18" s="9" t="str">
        <f t="shared" si="2"/>
        <v/>
      </c>
      <c r="S18" s="9">
        <v>7.0000000000000001E-3</v>
      </c>
      <c r="T18" s="9" t="str">
        <f t="shared" si="2"/>
        <v/>
      </c>
      <c r="U18" s="9">
        <v>8.0000000000000002E-3</v>
      </c>
      <c r="V18" s="9" t="str">
        <f t="shared" si="2"/>
        <v/>
      </c>
      <c r="W18" s="9">
        <v>6.0000000000000001E-3</v>
      </c>
      <c r="X18" s="9" t="str">
        <f t="shared" si="2"/>
        <v/>
      </c>
      <c r="Y18" s="9">
        <v>7.0000000000000001E-3</v>
      </c>
      <c r="Z18" s="9" t="str">
        <f t="shared" si="1"/>
        <v/>
      </c>
      <c r="AA18" s="9">
        <v>5.0000000000000001E-3</v>
      </c>
      <c r="AB18" s="9" t="str">
        <f t="shared" si="1"/>
        <v/>
      </c>
      <c r="AC18" s="9">
        <v>7.0000000000000001E-3</v>
      </c>
      <c r="AD18" s="9" t="str">
        <f t="shared" si="1"/>
        <v/>
      </c>
    </row>
    <row r="19" spans="1:32" x14ac:dyDescent="0.25">
      <c r="B19" s="9">
        <v>0.90600000000000003</v>
      </c>
      <c r="C19" s="9" t="str">
        <f t="shared" si="0"/>
        <v/>
      </c>
      <c r="D19" s="9"/>
      <c r="E19" s="9">
        <v>0.54600000000000004</v>
      </c>
      <c r="F19" s="9" t="str">
        <f t="shared" si="0"/>
        <v/>
      </c>
      <c r="G19" s="9">
        <v>0.98499999999999999</v>
      </c>
      <c r="H19" s="9" t="str">
        <f t="shared" si="0"/>
        <v/>
      </c>
      <c r="I19" s="9">
        <v>0.51200000000000001</v>
      </c>
      <c r="J19" s="9" t="str">
        <f t="shared" si="0"/>
        <v/>
      </c>
      <c r="K19" s="9"/>
      <c r="L19" s="9" t="str">
        <f t="shared" si="0"/>
        <v/>
      </c>
      <c r="M19" s="9"/>
      <c r="N19" s="9" t="str">
        <f t="shared" si="2"/>
        <v/>
      </c>
      <c r="O19" s="9">
        <v>0.37</v>
      </c>
      <c r="P19" s="9" t="str">
        <f t="shared" si="2"/>
        <v/>
      </c>
      <c r="Q19" s="9">
        <v>0.83799999999999997</v>
      </c>
      <c r="R19" s="9" t="str">
        <f t="shared" si="2"/>
        <v/>
      </c>
      <c r="S19" s="9">
        <v>0.997</v>
      </c>
      <c r="T19" s="9" t="str">
        <f t="shared" si="2"/>
        <v/>
      </c>
      <c r="U19" s="9">
        <v>0.48399999999999999</v>
      </c>
      <c r="V19" s="9" t="str">
        <f t="shared" si="2"/>
        <v/>
      </c>
      <c r="W19" s="9">
        <v>0.76800000000000002</v>
      </c>
      <c r="X19" s="9" t="str">
        <f t="shared" si="2"/>
        <v/>
      </c>
      <c r="Y19" s="9">
        <v>0.30599999999999999</v>
      </c>
      <c r="Z19" s="9" t="str">
        <f t="shared" si="1"/>
        <v/>
      </c>
      <c r="AA19" s="9">
        <v>0.82099999999999995</v>
      </c>
      <c r="AB19" s="9" t="str">
        <f t="shared" si="1"/>
        <v/>
      </c>
      <c r="AC19" s="9">
        <v>0.35199999999999998</v>
      </c>
      <c r="AD19" s="9" t="str">
        <f t="shared" si="1"/>
        <v/>
      </c>
    </row>
    <row r="20" spans="1:32" x14ac:dyDescent="0.25">
      <c r="A20" t="s">
        <v>35</v>
      </c>
      <c r="B20" s="9">
        <v>2.4577</v>
      </c>
      <c r="C20" s="9" t="str">
        <f t="shared" si="0"/>
        <v/>
      </c>
      <c r="D20" s="9" t="str">
        <f>+CONCATENATE(ROUND(B20,3), " ",C20)</f>
        <v xml:space="preserve">2,458 </v>
      </c>
      <c r="E20" s="9">
        <v>2.6019000000000001</v>
      </c>
      <c r="F20" s="9" t="str">
        <f t="shared" si="0"/>
        <v/>
      </c>
      <c r="G20" s="9"/>
      <c r="H20" s="9" t="str">
        <f t="shared" si="0"/>
        <v>***</v>
      </c>
      <c r="I20" s="9"/>
      <c r="J20" s="9" t="str">
        <f t="shared" si="0"/>
        <v>***</v>
      </c>
      <c r="K20" s="9">
        <v>-0.9859</v>
      </c>
      <c r="L20" s="9" t="str">
        <f t="shared" si="0"/>
        <v/>
      </c>
      <c r="M20" s="9">
        <v>-0.34060000000000001</v>
      </c>
      <c r="N20" s="9" t="str">
        <f t="shared" si="2"/>
        <v/>
      </c>
      <c r="O20" s="9">
        <v>-0.54090000000000005</v>
      </c>
      <c r="P20" s="9" t="str">
        <f t="shared" si="2"/>
        <v/>
      </c>
      <c r="Q20" s="9">
        <v>-0.60580000000000001</v>
      </c>
      <c r="R20" s="9" t="str">
        <f t="shared" si="2"/>
        <v/>
      </c>
      <c r="S20" s="9">
        <v>2.2892999999999999</v>
      </c>
      <c r="T20" s="9" t="str">
        <f t="shared" si="2"/>
        <v/>
      </c>
      <c r="U20" s="9">
        <v>2.7360000000000002</v>
      </c>
      <c r="V20" s="9" t="str">
        <f t="shared" si="2"/>
        <v/>
      </c>
      <c r="W20" s="9"/>
      <c r="X20" s="9" t="str">
        <f t="shared" si="2"/>
        <v>***</v>
      </c>
      <c r="Y20" s="9"/>
      <c r="Z20" s="9" t="str">
        <f t="shared" si="1"/>
        <v>***</v>
      </c>
      <c r="AA20" s="9">
        <v>2.4500000000000002</v>
      </c>
      <c r="AB20" s="9" t="str">
        <f t="shared" si="1"/>
        <v/>
      </c>
      <c r="AC20" s="9">
        <v>2.9083999999999999</v>
      </c>
      <c r="AD20" s="9" t="str">
        <f t="shared" si="1"/>
        <v>*</v>
      </c>
      <c r="AF20" s="11"/>
    </row>
    <row r="21" spans="1:32" x14ac:dyDescent="0.25">
      <c r="B21" s="9">
        <v>1.627</v>
      </c>
      <c r="C21" s="9" t="str">
        <f t="shared" si="0"/>
        <v/>
      </c>
      <c r="D21" s="9" t="str">
        <f>+CONCATENATE("(",ROUND(B21,3),")")</f>
        <v>(1,627)</v>
      </c>
      <c r="E21" s="9">
        <v>1.6739999999999999</v>
      </c>
      <c r="F21" s="9" t="str">
        <f t="shared" si="0"/>
        <v/>
      </c>
      <c r="G21" s="9"/>
      <c r="H21" s="9" t="str">
        <f t="shared" si="0"/>
        <v/>
      </c>
      <c r="I21" s="9"/>
      <c r="J21" s="9" t="str">
        <f t="shared" si="0"/>
        <v/>
      </c>
      <c r="K21" s="9">
        <v>2.331</v>
      </c>
      <c r="L21" s="9" t="str">
        <f t="shared" si="0"/>
        <v/>
      </c>
      <c r="M21" s="9">
        <v>2.2490000000000001</v>
      </c>
      <c r="N21" s="9" t="str">
        <f t="shared" si="2"/>
        <v/>
      </c>
      <c r="O21" s="9">
        <v>2.411</v>
      </c>
      <c r="P21" s="9" t="str">
        <f t="shared" si="2"/>
        <v/>
      </c>
      <c r="Q21" s="9">
        <v>2.2959999999999998</v>
      </c>
      <c r="R21" s="9" t="str">
        <f t="shared" si="2"/>
        <v/>
      </c>
      <c r="S21" s="9">
        <v>1.633</v>
      </c>
      <c r="T21" s="9" t="str">
        <f t="shared" si="2"/>
        <v/>
      </c>
      <c r="U21" s="9">
        <v>1.6639999999999999</v>
      </c>
      <c r="V21" s="9" t="str">
        <f t="shared" si="2"/>
        <v/>
      </c>
      <c r="W21" s="9"/>
      <c r="X21" s="9" t="str">
        <f t="shared" si="2"/>
        <v/>
      </c>
      <c r="Y21" s="9"/>
      <c r="Z21" s="9" t="str">
        <f t="shared" si="1"/>
        <v/>
      </c>
      <c r="AA21" s="9">
        <v>1.6279999999999999</v>
      </c>
      <c r="AB21" s="9" t="str">
        <f t="shared" si="1"/>
        <v/>
      </c>
      <c r="AC21" s="9">
        <v>1.6679999999999999</v>
      </c>
      <c r="AD21" s="9" t="str">
        <f t="shared" si="1"/>
        <v/>
      </c>
    </row>
    <row r="22" spans="1:32" x14ac:dyDescent="0.25">
      <c r="B22" s="9">
        <v>0.13200000000000001</v>
      </c>
      <c r="C22" s="9" t="str">
        <f t="shared" si="0"/>
        <v/>
      </c>
      <c r="D22" s="9"/>
      <c r="E22" s="9">
        <v>0.121</v>
      </c>
      <c r="F22" s="9" t="str">
        <f t="shared" si="0"/>
        <v/>
      </c>
      <c r="G22" s="9"/>
      <c r="H22" s="9" t="str">
        <f t="shared" si="0"/>
        <v/>
      </c>
      <c r="I22" s="9"/>
      <c r="J22" s="9" t="str">
        <f t="shared" si="0"/>
        <v/>
      </c>
      <c r="K22" s="9">
        <v>0.67300000000000004</v>
      </c>
      <c r="L22" s="9" t="str">
        <f t="shared" si="0"/>
        <v/>
      </c>
      <c r="M22" s="9">
        <v>0.88</v>
      </c>
      <c r="N22" s="9" t="str">
        <f t="shared" si="2"/>
        <v/>
      </c>
      <c r="O22" s="9">
        <v>0.82299999999999995</v>
      </c>
      <c r="P22" s="9" t="str">
        <f t="shared" si="2"/>
        <v/>
      </c>
      <c r="Q22" s="9">
        <v>0.79200000000000004</v>
      </c>
      <c r="R22" s="9" t="str">
        <f t="shared" si="2"/>
        <v/>
      </c>
      <c r="S22" s="9">
        <v>0.16200000000000001</v>
      </c>
      <c r="T22" s="9" t="str">
        <f t="shared" si="2"/>
        <v/>
      </c>
      <c r="U22" s="9">
        <v>0.10100000000000001</v>
      </c>
      <c r="V22" s="9" t="str">
        <f t="shared" si="2"/>
        <v/>
      </c>
      <c r="W22" s="9"/>
      <c r="X22" s="9" t="str">
        <f t="shared" si="2"/>
        <v/>
      </c>
      <c r="Y22" s="9"/>
      <c r="Z22" s="9" t="str">
        <f t="shared" si="1"/>
        <v/>
      </c>
      <c r="AA22" s="9">
        <v>0.13300000000000001</v>
      </c>
      <c r="AB22" s="9" t="str">
        <f t="shared" si="1"/>
        <v/>
      </c>
      <c r="AC22" s="9">
        <v>8.2000000000000003E-2</v>
      </c>
      <c r="AD22" s="9" t="str">
        <f t="shared" si="1"/>
        <v/>
      </c>
    </row>
    <row r="23" spans="1:32" x14ac:dyDescent="0.25">
      <c r="A23" t="s">
        <v>36</v>
      </c>
      <c r="B23" s="9">
        <v>4.0000000000000002E-4</v>
      </c>
      <c r="C23" s="9" t="str">
        <f t="shared" si="0"/>
        <v>*</v>
      </c>
      <c r="D23" s="9" t="str">
        <f>+CONCATENATE(ROUND(B23,3), " ",C23)</f>
        <v>0 *</v>
      </c>
      <c r="E23" s="9">
        <v>4.0000000000000002E-4</v>
      </c>
      <c r="F23" s="9" t="str">
        <f t="shared" si="0"/>
        <v/>
      </c>
      <c r="G23" s="9"/>
      <c r="H23" s="9" t="str">
        <f t="shared" si="0"/>
        <v>***</v>
      </c>
      <c r="I23" s="9"/>
      <c r="J23" s="9" t="str">
        <f t="shared" si="0"/>
        <v>***</v>
      </c>
      <c r="K23" s="9"/>
      <c r="L23" s="9" t="str">
        <f t="shared" si="0"/>
        <v>***</v>
      </c>
      <c r="M23" s="9"/>
      <c r="N23" s="9" t="str">
        <f t="shared" si="2"/>
        <v>***</v>
      </c>
      <c r="O23" s="9"/>
      <c r="P23" s="9" t="str">
        <f t="shared" si="2"/>
        <v>***</v>
      </c>
      <c r="Q23" s="9"/>
      <c r="R23" s="9" t="str">
        <f t="shared" si="2"/>
        <v>***</v>
      </c>
      <c r="S23" s="9"/>
      <c r="T23" s="9" t="str">
        <f t="shared" si="2"/>
        <v>***</v>
      </c>
      <c r="U23" s="9"/>
      <c r="V23" s="9" t="str">
        <f t="shared" si="2"/>
        <v>***</v>
      </c>
      <c r="W23" s="9">
        <v>4.0000000000000002E-4</v>
      </c>
      <c r="X23" s="9" t="str">
        <f t="shared" si="2"/>
        <v>*</v>
      </c>
      <c r="Y23" s="9">
        <v>4.0000000000000002E-4</v>
      </c>
      <c r="Z23" s="9" t="str">
        <f t="shared" si="1"/>
        <v/>
      </c>
      <c r="AA23" s="9">
        <v>5.0000000000000001E-4</v>
      </c>
      <c r="AB23" s="9" t="str">
        <f t="shared" si="1"/>
        <v>**</v>
      </c>
      <c r="AC23" s="9">
        <v>4.0000000000000002E-4</v>
      </c>
      <c r="AD23" s="9" t="str">
        <f t="shared" si="1"/>
        <v>*</v>
      </c>
    </row>
    <row r="24" spans="1:32" x14ac:dyDescent="0.25">
      <c r="B24" s="9">
        <v>0</v>
      </c>
      <c r="C24" s="9" t="str">
        <f t="shared" si="0"/>
        <v/>
      </c>
      <c r="D24" s="9" t="str">
        <f>+CONCATENATE("(",ROUND(B24,3),")")</f>
        <v>(0)</v>
      </c>
      <c r="E24" s="9">
        <v>0</v>
      </c>
      <c r="F24" s="9" t="str">
        <f t="shared" si="0"/>
        <v/>
      </c>
      <c r="G24" s="9"/>
      <c r="H24" s="9" t="str">
        <f t="shared" si="0"/>
        <v/>
      </c>
      <c r="I24" s="9"/>
      <c r="J24" s="9" t="str">
        <f t="shared" si="0"/>
        <v/>
      </c>
      <c r="K24" s="9"/>
      <c r="L24" s="9" t="str">
        <f t="shared" si="0"/>
        <v/>
      </c>
      <c r="M24" s="9"/>
      <c r="N24" s="9" t="str">
        <f t="shared" si="2"/>
        <v/>
      </c>
      <c r="O24" s="9"/>
      <c r="P24" s="9" t="str">
        <f t="shared" si="2"/>
        <v/>
      </c>
      <c r="Q24" s="9"/>
      <c r="R24" s="9" t="str">
        <f t="shared" si="2"/>
        <v/>
      </c>
      <c r="S24" s="9"/>
      <c r="T24" s="9" t="str">
        <f t="shared" si="2"/>
        <v/>
      </c>
      <c r="U24" s="9"/>
      <c r="V24" s="9" t="str">
        <f t="shared" si="2"/>
        <v/>
      </c>
      <c r="W24" s="9">
        <v>0</v>
      </c>
      <c r="X24" s="9" t="str">
        <f t="shared" si="2"/>
        <v/>
      </c>
      <c r="Y24" s="9">
        <v>0</v>
      </c>
      <c r="Z24" s="9" t="str">
        <f t="shared" si="1"/>
        <v/>
      </c>
      <c r="AA24" s="9">
        <v>0</v>
      </c>
      <c r="AB24" s="9" t="str">
        <f t="shared" si="1"/>
        <v/>
      </c>
      <c r="AC24" s="9">
        <v>0</v>
      </c>
      <c r="AD24" s="9" t="str">
        <f t="shared" si="1"/>
        <v/>
      </c>
    </row>
    <row r="25" spans="1:32" x14ac:dyDescent="0.25">
      <c r="B25" s="9">
        <v>8.4000000000000005E-2</v>
      </c>
      <c r="C25" s="9" t="str">
        <f t="shared" si="0"/>
        <v/>
      </c>
      <c r="D25" s="9"/>
      <c r="E25" s="9">
        <v>0.105</v>
      </c>
      <c r="F25" s="9" t="str">
        <f t="shared" si="0"/>
        <v/>
      </c>
      <c r="G25" s="9"/>
      <c r="H25" s="9" t="str">
        <f t="shared" si="0"/>
        <v/>
      </c>
      <c r="I25" s="9"/>
      <c r="J25" s="9" t="str">
        <f t="shared" si="0"/>
        <v/>
      </c>
      <c r="K25" s="9"/>
      <c r="L25" s="9" t="str">
        <f t="shared" si="0"/>
        <v/>
      </c>
      <c r="M25" s="9"/>
      <c r="N25" s="9" t="str">
        <f t="shared" si="2"/>
        <v/>
      </c>
      <c r="O25" s="9"/>
      <c r="P25" s="9" t="str">
        <f t="shared" si="2"/>
        <v/>
      </c>
      <c r="Q25" s="9"/>
      <c r="R25" s="9" t="str">
        <f t="shared" si="2"/>
        <v/>
      </c>
      <c r="S25" s="9"/>
      <c r="T25" s="9" t="str">
        <f t="shared" si="2"/>
        <v/>
      </c>
      <c r="U25" s="9"/>
      <c r="V25" s="9" t="str">
        <f t="shared" si="2"/>
        <v/>
      </c>
      <c r="W25" s="9">
        <v>6.6000000000000003E-2</v>
      </c>
      <c r="X25" s="9" t="str">
        <f t="shared" si="2"/>
        <v/>
      </c>
      <c r="Y25" s="9">
        <v>0.10199999999999999</v>
      </c>
      <c r="Z25" s="9" t="str">
        <f t="shared" si="1"/>
        <v/>
      </c>
      <c r="AA25" s="9">
        <v>4.5999999999999999E-2</v>
      </c>
      <c r="AB25" s="9" t="str">
        <f t="shared" si="1"/>
        <v/>
      </c>
      <c r="AC25" s="9">
        <v>9.1999999999999998E-2</v>
      </c>
      <c r="AD25" s="9" t="str">
        <f t="shared" si="1"/>
        <v/>
      </c>
    </row>
    <row r="26" spans="1:32" x14ac:dyDescent="0.25">
      <c r="A26" t="s">
        <v>37</v>
      </c>
      <c r="B26" s="9">
        <v>2.3629999999999999E-7</v>
      </c>
      <c r="C26" s="9" t="str">
        <f t="shared" si="0"/>
        <v/>
      </c>
      <c r="D26" s="9" t="str">
        <f>+CONCATENATE(ROUND(B26,3), " ",C26)</f>
        <v xml:space="preserve">0 </v>
      </c>
      <c r="E26" s="9">
        <v>-6.1929999999999999E-8</v>
      </c>
      <c r="F26" s="9" t="str">
        <f t="shared" si="0"/>
        <v/>
      </c>
      <c r="G26" s="9">
        <v>-3.5889999999999999E-8</v>
      </c>
      <c r="H26" s="9" t="str">
        <f t="shared" si="0"/>
        <v/>
      </c>
      <c r="I26" s="9">
        <v>-1.2599999999999999E-7</v>
      </c>
      <c r="J26" s="9" t="str">
        <f t="shared" si="0"/>
        <v/>
      </c>
      <c r="K26" s="9"/>
      <c r="L26" s="9" t="str">
        <f t="shared" si="0"/>
        <v>***</v>
      </c>
      <c r="M26" s="9"/>
      <c r="N26" s="9" t="str">
        <f t="shared" si="2"/>
        <v>***</v>
      </c>
      <c r="O26" s="9"/>
      <c r="P26" s="9" t="str">
        <f t="shared" si="2"/>
        <v>***</v>
      </c>
      <c r="Q26" s="9"/>
      <c r="R26" s="9" t="str">
        <f t="shared" si="2"/>
        <v>***</v>
      </c>
      <c r="S26" s="9">
        <v>1.3969999999999999E-7</v>
      </c>
      <c r="T26" s="9" t="str">
        <f t="shared" si="2"/>
        <v/>
      </c>
      <c r="U26" s="9">
        <v>-1.35E-7</v>
      </c>
      <c r="V26" s="9" t="str">
        <f t="shared" si="2"/>
        <v/>
      </c>
      <c r="W26" s="9"/>
      <c r="X26" s="9" t="str">
        <f t="shared" si="2"/>
        <v>***</v>
      </c>
      <c r="Y26" s="9"/>
      <c r="Z26" s="9" t="str">
        <f t="shared" si="1"/>
        <v>***</v>
      </c>
      <c r="AA26" s="9"/>
      <c r="AB26" s="9" t="str">
        <f t="shared" si="1"/>
        <v>***</v>
      </c>
      <c r="AC26" s="9"/>
      <c r="AD26" s="9" t="str">
        <f t="shared" si="1"/>
        <v>***</v>
      </c>
    </row>
    <row r="27" spans="1:32" x14ac:dyDescent="0.25">
      <c r="B27" s="9">
        <v>1.02E-6</v>
      </c>
      <c r="C27" s="9" t="str">
        <f t="shared" si="0"/>
        <v/>
      </c>
      <c r="D27" s="9" t="str">
        <f>+CONCATENATE("(",ROUND(B27,3),")")</f>
        <v>(0)</v>
      </c>
      <c r="E27" s="9">
        <v>1.0499999999999999E-6</v>
      </c>
      <c r="F27" s="9" t="str">
        <f t="shared" si="0"/>
        <v/>
      </c>
      <c r="G27" s="9">
        <v>1.02E-6</v>
      </c>
      <c r="H27" s="9" t="str">
        <f t="shared" si="0"/>
        <v/>
      </c>
      <c r="I27" s="9">
        <v>1.0499999999999999E-6</v>
      </c>
      <c r="J27" s="9" t="str">
        <f t="shared" si="0"/>
        <v/>
      </c>
      <c r="K27" s="9"/>
      <c r="L27" s="9" t="str">
        <f t="shared" si="0"/>
        <v/>
      </c>
      <c r="M27" s="9"/>
      <c r="N27" s="9" t="str">
        <f t="shared" si="2"/>
        <v/>
      </c>
      <c r="O27" s="9"/>
      <c r="P27" s="9" t="str">
        <f t="shared" si="2"/>
        <v/>
      </c>
      <c r="Q27" s="9"/>
      <c r="R27" s="9" t="str">
        <f t="shared" si="2"/>
        <v/>
      </c>
      <c r="S27" s="9">
        <v>9.8400000000000002E-7</v>
      </c>
      <c r="T27" s="9" t="str">
        <f t="shared" si="2"/>
        <v/>
      </c>
      <c r="U27" s="9">
        <v>9.9999999999999995E-7</v>
      </c>
      <c r="V27" s="9" t="str">
        <f t="shared" si="2"/>
        <v/>
      </c>
      <c r="W27" s="9"/>
      <c r="X27" s="9" t="str">
        <f t="shared" si="2"/>
        <v/>
      </c>
      <c r="Y27" s="9"/>
      <c r="Z27" s="9" t="str">
        <f t="shared" si="1"/>
        <v/>
      </c>
      <c r="AA27" s="9"/>
      <c r="AB27" s="9" t="str">
        <f t="shared" si="1"/>
        <v/>
      </c>
      <c r="AC27" s="9"/>
      <c r="AD27" s="9" t="str">
        <f t="shared" si="1"/>
        <v/>
      </c>
    </row>
    <row r="28" spans="1:32" x14ac:dyDescent="0.25">
      <c r="B28" s="9">
        <v>0.81699999999999995</v>
      </c>
      <c r="C28" s="9" t="str">
        <f t="shared" si="0"/>
        <v/>
      </c>
      <c r="D28" s="9"/>
      <c r="E28" s="9">
        <v>0.95299999999999996</v>
      </c>
      <c r="F28" s="9" t="str">
        <f t="shared" si="0"/>
        <v/>
      </c>
      <c r="G28" s="9">
        <v>0.97199999999999998</v>
      </c>
      <c r="H28" s="9" t="str">
        <f t="shared" si="0"/>
        <v/>
      </c>
      <c r="I28" s="9">
        <v>0.90400000000000003</v>
      </c>
      <c r="J28" s="9" t="str">
        <f t="shared" si="0"/>
        <v/>
      </c>
      <c r="K28" s="9"/>
      <c r="L28" s="9" t="str">
        <f t="shared" si="0"/>
        <v/>
      </c>
      <c r="M28" s="9"/>
      <c r="N28" s="9" t="str">
        <f t="shared" si="2"/>
        <v/>
      </c>
      <c r="O28" s="9"/>
      <c r="P28" s="9" t="str">
        <f t="shared" si="2"/>
        <v/>
      </c>
      <c r="Q28" s="9"/>
      <c r="R28" s="9" t="str">
        <f t="shared" si="2"/>
        <v/>
      </c>
      <c r="S28" s="9">
        <v>0.88700000000000001</v>
      </c>
      <c r="T28" s="9" t="str">
        <f t="shared" si="2"/>
        <v/>
      </c>
      <c r="U28" s="9">
        <v>0.89300000000000002</v>
      </c>
      <c r="V28" s="9" t="str">
        <f t="shared" si="2"/>
        <v/>
      </c>
      <c r="W28" s="9"/>
      <c r="X28" s="9" t="str">
        <f t="shared" si="2"/>
        <v/>
      </c>
      <c r="Y28" s="9"/>
      <c r="Z28" s="9" t="str">
        <f t="shared" si="1"/>
        <v/>
      </c>
      <c r="AA28" s="9"/>
      <c r="AB28" s="9" t="str">
        <f t="shared" si="1"/>
        <v/>
      </c>
      <c r="AC28" s="9"/>
      <c r="AD28" s="9" t="str">
        <f t="shared" si="1"/>
        <v/>
      </c>
    </row>
    <row r="29" spans="1:32" x14ac:dyDescent="0.25">
      <c r="A29" t="s">
        <v>38</v>
      </c>
      <c r="B29" s="9">
        <v>2.9626999999999999</v>
      </c>
      <c r="C29" s="9" t="str">
        <f t="shared" si="0"/>
        <v>**</v>
      </c>
      <c r="D29" s="9" t="str">
        <f>+CONCATENATE(ROUND(B29,3), " ",C29)</f>
        <v>2,963 **</v>
      </c>
      <c r="E29" s="9">
        <v>2.0007000000000001</v>
      </c>
      <c r="F29" s="9" t="str">
        <f t="shared" si="0"/>
        <v/>
      </c>
      <c r="G29" s="9"/>
      <c r="H29" s="9" t="str">
        <f t="shared" si="0"/>
        <v>***</v>
      </c>
      <c r="I29" s="9"/>
      <c r="J29" s="9" t="str">
        <f t="shared" si="0"/>
        <v>***</v>
      </c>
      <c r="K29" s="9"/>
      <c r="L29" s="9" t="str">
        <f t="shared" si="0"/>
        <v>***</v>
      </c>
      <c r="M29" s="9"/>
      <c r="N29" s="9" t="str">
        <f t="shared" si="2"/>
        <v>***</v>
      </c>
      <c r="O29" s="9">
        <v>4.6165000000000003</v>
      </c>
      <c r="P29" s="9" t="str">
        <f t="shared" si="2"/>
        <v>**</v>
      </c>
      <c r="Q29" s="9">
        <v>5.4642999999999997</v>
      </c>
      <c r="R29" s="9" t="str">
        <f t="shared" si="2"/>
        <v>**</v>
      </c>
      <c r="S29" s="9">
        <v>-0.27100000000000002</v>
      </c>
      <c r="T29" s="9" t="str">
        <f t="shared" si="2"/>
        <v>*</v>
      </c>
      <c r="U29" s="9">
        <v>-0.42930000000000001</v>
      </c>
      <c r="V29" s="9" t="str">
        <f t="shared" si="2"/>
        <v>*</v>
      </c>
      <c r="W29" s="9"/>
      <c r="X29" s="9" t="str">
        <f t="shared" si="2"/>
        <v>***</v>
      </c>
      <c r="Y29" s="9"/>
      <c r="Z29" s="9" t="str">
        <f t="shared" si="1"/>
        <v>***</v>
      </c>
      <c r="AA29" s="9"/>
      <c r="AB29" s="9" t="str">
        <f t="shared" si="1"/>
        <v>***</v>
      </c>
      <c r="AC29" s="9"/>
      <c r="AD29" s="9" t="str">
        <f t="shared" si="1"/>
        <v>***</v>
      </c>
    </row>
    <row r="30" spans="1:32" x14ac:dyDescent="0.25">
      <c r="B30" s="9">
        <v>1.35</v>
      </c>
      <c r="C30" s="9" t="str">
        <f t="shared" si="0"/>
        <v/>
      </c>
      <c r="D30" s="9" t="str">
        <f>+CONCATENATE("(",ROUND(B30,3),")")</f>
        <v>(1,35)</v>
      </c>
      <c r="E30" s="9">
        <v>1.5980000000000001</v>
      </c>
      <c r="F30" s="9" t="str">
        <f t="shared" si="0"/>
        <v/>
      </c>
      <c r="G30" s="9"/>
      <c r="H30" s="9" t="str">
        <f t="shared" si="0"/>
        <v/>
      </c>
      <c r="I30" s="9"/>
      <c r="J30" s="9" t="str">
        <f t="shared" si="0"/>
        <v/>
      </c>
      <c r="K30" s="9"/>
      <c r="L30" s="9" t="str">
        <f t="shared" si="0"/>
        <v/>
      </c>
      <c r="M30" s="9"/>
      <c r="N30" s="9" t="str">
        <f t="shared" si="2"/>
        <v/>
      </c>
      <c r="O30" s="9">
        <v>1.9570000000000001</v>
      </c>
      <c r="P30" s="9" t="str">
        <f t="shared" si="2"/>
        <v/>
      </c>
      <c r="Q30" s="9">
        <v>2.161</v>
      </c>
      <c r="R30" s="9" t="str">
        <f t="shared" si="2"/>
        <v/>
      </c>
      <c r="S30" s="9">
        <v>0.159</v>
      </c>
      <c r="T30" s="9" t="str">
        <f t="shared" si="2"/>
        <v/>
      </c>
      <c r="U30" s="9">
        <v>0.222</v>
      </c>
      <c r="V30" s="9" t="str">
        <f t="shared" si="2"/>
        <v/>
      </c>
      <c r="W30" s="9"/>
      <c r="X30" s="9" t="str">
        <f t="shared" si="2"/>
        <v/>
      </c>
      <c r="Y30" s="9"/>
      <c r="Z30" s="9" t="str">
        <f t="shared" si="1"/>
        <v/>
      </c>
      <c r="AA30" s="9"/>
      <c r="AB30" s="9" t="str">
        <f t="shared" si="1"/>
        <v/>
      </c>
      <c r="AC30" s="9"/>
      <c r="AD30" s="9" t="str">
        <f t="shared" si="1"/>
        <v/>
      </c>
    </row>
    <row r="31" spans="1:32" x14ac:dyDescent="0.25">
      <c r="B31" s="9">
        <v>2.9000000000000001E-2</v>
      </c>
      <c r="C31" s="9" t="str">
        <f t="shared" si="0"/>
        <v/>
      </c>
      <c r="D31" s="9"/>
      <c r="E31" s="9">
        <v>0.21099999999999999</v>
      </c>
      <c r="F31" s="9" t="str">
        <f t="shared" si="0"/>
        <v/>
      </c>
      <c r="G31" s="9"/>
      <c r="H31" s="9" t="str">
        <f t="shared" si="0"/>
        <v/>
      </c>
      <c r="I31" s="9"/>
      <c r="J31" s="9" t="str">
        <f t="shared" si="0"/>
        <v/>
      </c>
      <c r="K31" s="9"/>
      <c r="L31" s="9" t="str">
        <f t="shared" si="0"/>
        <v/>
      </c>
      <c r="M31" s="9"/>
      <c r="N31" s="9" t="str">
        <f t="shared" si="2"/>
        <v/>
      </c>
      <c r="O31" s="9">
        <v>1.9E-2</v>
      </c>
      <c r="P31" s="9" t="str">
        <f t="shared" si="2"/>
        <v/>
      </c>
      <c r="Q31" s="9">
        <v>1.2E-2</v>
      </c>
      <c r="R31" s="9" t="str">
        <f t="shared" si="2"/>
        <v/>
      </c>
      <c r="S31" s="9">
        <v>8.8999999999999996E-2</v>
      </c>
      <c r="T31" s="9" t="str">
        <f t="shared" si="2"/>
        <v/>
      </c>
      <c r="U31" s="9">
        <v>5.3999999999999999E-2</v>
      </c>
      <c r="V31" s="9" t="str">
        <f t="shared" si="2"/>
        <v/>
      </c>
      <c r="W31" s="9"/>
      <c r="X31" s="9" t="str">
        <f t="shared" si="2"/>
        <v/>
      </c>
      <c r="Y31" s="9"/>
      <c r="Z31" s="9" t="str">
        <f t="shared" si="1"/>
        <v/>
      </c>
      <c r="AA31" s="9"/>
      <c r="AB31" s="9" t="str">
        <f t="shared" si="1"/>
        <v/>
      </c>
      <c r="AC31" s="9"/>
      <c r="AD31" s="9" t="str">
        <f t="shared" si="1"/>
        <v/>
      </c>
    </row>
    <row r="32" spans="1:32" x14ac:dyDescent="0.25">
      <c r="A32" t="s">
        <v>39</v>
      </c>
      <c r="B32" s="9">
        <v>1.9E-3</v>
      </c>
      <c r="C32" s="9" t="str">
        <f t="shared" si="0"/>
        <v/>
      </c>
      <c r="D32" s="9" t="str">
        <f>+CONCATENATE(ROUND(B32,3), " ",C32)</f>
        <v xml:space="preserve">0,002 </v>
      </c>
      <c r="E32" s="9">
        <v>2.5999999999999999E-3</v>
      </c>
      <c r="F32" s="9" t="str">
        <f t="shared" si="0"/>
        <v>**</v>
      </c>
      <c r="G32" s="9"/>
      <c r="H32" s="9" t="str">
        <f t="shared" si="0"/>
        <v>***</v>
      </c>
      <c r="I32" s="9"/>
      <c r="J32" s="9" t="str">
        <f t="shared" si="0"/>
        <v>***</v>
      </c>
      <c r="K32" s="9">
        <v>3.5999999999999999E-3</v>
      </c>
      <c r="L32" s="9" t="str">
        <f t="shared" si="0"/>
        <v>**</v>
      </c>
      <c r="M32" s="9">
        <v>4.3E-3</v>
      </c>
      <c r="N32" s="9" t="str">
        <f t="shared" si="2"/>
        <v>**</v>
      </c>
      <c r="O32" s="9">
        <v>4.1999999999999997E-3</v>
      </c>
      <c r="P32" s="9" t="str">
        <f t="shared" si="2"/>
        <v>**</v>
      </c>
      <c r="Q32" s="9">
        <v>3.8999999999999998E-3</v>
      </c>
      <c r="R32" s="9" t="str">
        <f t="shared" si="2"/>
        <v>**</v>
      </c>
      <c r="S32" s="9">
        <v>1.9E-3</v>
      </c>
      <c r="T32" s="9" t="str">
        <f t="shared" si="2"/>
        <v/>
      </c>
      <c r="U32" s="9">
        <v>2.7000000000000001E-3</v>
      </c>
      <c r="V32" s="9" t="str">
        <f t="shared" si="2"/>
        <v>**</v>
      </c>
      <c r="W32" s="9">
        <v>2.5000000000000001E-3</v>
      </c>
      <c r="X32" s="9" t="str">
        <f t="shared" si="2"/>
        <v>**</v>
      </c>
      <c r="Y32" s="9">
        <v>3.0000000000000001E-3</v>
      </c>
      <c r="Z32" s="9" t="str">
        <f t="shared" si="1"/>
        <v>**</v>
      </c>
      <c r="AA32" s="9">
        <v>2E-3</v>
      </c>
      <c r="AB32" s="9" t="str">
        <f t="shared" si="1"/>
        <v>*</v>
      </c>
      <c r="AC32" s="9">
        <v>2.7000000000000001E-3</v>
      </c>
      <c r="AD32" s="9" t="str">
        <f t="shared" si="1"/>
        <v>**</v>
      </c>
    </row>
    <row r="33" spans="1:30" x14ac:dyDescent="0.25">
      <c r="B33" s="9">
        <v>1E-3</v>
      </c>
      <c r="C33" s="9" t="str">
        <f t="shared" si="0"/>
        <v/>
      </c>
      <c r="D33" s="9" t="str">
        <f>+CONCATENATE("(",ROUND(B33,3),")")</f>
        <v>(0,001)</v>
      </c>
      <c r="E33" s="9">
        <v>1E-3</v>
      </c>
      <c r="F33" s="9" t="str">
        <f t="shared" si="0"/>
        <v/>
      </c>
      <c r="G33" s="9"/>
      <c r="H33" s="9" t="str">
        <f t="shared" si="0"/>
        <v/>
      </c>
      <c r="I33" s="9"/>
      <c r="J33" s="9" t="str">
        <f t="shared" si="0"/>
        <v/>
      </c>
      <c r="K33" s="9">
        <v>2E-3</v>
      </c>
      <c r="L33" s="9" t="str">
        <f t="shared" si="0"/>
        <v/>
      </c>
      <c r="M33" s="9">
        <v>2E-3</v>
      </c>
      <c r="N33" s="9" t="str">
        <f t="shared" si="2"/>
        <v/>
      </c>
      <c r="O33" s="9">
        <v>2E-3</v>
      </c>
      <c r="P33" s="9" t="str">
        <f t="shared" si="2"/>
        <v/>
      </c>
      <c r="Q33" s="9">
        <v>2E-3</v>
      </c>
      <c r="R33" s="9" t="str">
        <f t="shared" si="2"/>
        <v/>
      </c>
      <c r="S33" s="9">
        <v>1E-3</v>
      </c>
      <c r="T33" s="9" t="str">
        <f t="shared" si="2"/>
        <v/>
      </c>
      <c r="U33" s="9">
        <v>1E-3</v>
      </c>
      <c r="V33" s="9" t="str">
        <f t="shared" si="2"/>
        <v/>
      </c>
      <c r="W33" s="9">
        <v>1E-3</v>
      </c>
      <c r="X33" s="9" t="str">
        <f t="shared" si="2"/>
        <v/>
      </c>
      <c r="Y33" s="9">
        <v>1E-3</v>
      </c>
      <c r="Z33" s="9" t="str">
        <f t="shared" si="1"/>
        <v/>
      </c>
      <c r="AA33" s="9">
        <v>1E-3</v>
      </c>
      <c r="AB33" s="9" t="str">
        <f t="shared" si="1"/>
        <v/>
      </c>
      <c r="AC33" s="9">
        <v>1E-3</v>
      </c>
      <c r="AD33" s="9" t="str">
        <f t="shared" si="1"/>
        <v/>
      </c>
    </row>
    <row r="34" spans="1:30" x14ac:dyDescent="0.25">
      <c r="B34" s="9">
        <v>0.11600000000000001</v>
      </c>
      <c r="C34" s="9" t="str">
        <f t="shared" si="0"/>
        <v/>
      </c>
      <c r="D34" s="9"/>
      <c r="E34" s="9">
        <v>3.5999999999999997E-2</v>
      </c>
      <c r="F34" s="9" t="str">
        <f t="shared" si="0"/>
        <v/>
      </c>
      <c r="G34" s="9"/>
      <c r="H34" s="9" t="str">
        <f t="shared" si="0"/>
        <v/>
      </c>
      <c r="I34" s="9"/>
      <c r="J34" s="9" t="str">
        <f t="shared" si="0"/>
        <v/>
      </c>
      <c r="K34" s="9">
        <v>3.6999999999999998E-2</v>
      </c>
      <c r="L34" s="9" t="str">
        <f t="shared" si="0"/>
        <v/>
      </c>
      <c r="M34" s="9">
        <v>0.01</v>
      </c>
      <c r="N34" s="9" t="str">
        <f t="shared" si="2"/>
        <v/>
      </c>
      <c r="O34" s="9">
        <v>1.9E-2</v>
      </c>
      <c r="P34" s="9" t="str">
        <f t="shared" si="2"/>
        <v/>
      </c>
      <c r="Q34" s="9">
        <v>1.9E-2</v>
      </c>
      <c r="R34" s="9" t="str">
        <f t="shared" si="2"/>
        <v/>
      </c>
      <c r="S34" s="9">
        <v>0.11700000000000001</v>
      </c>
      <c r="T34" s="9" t="str">
        <f t="shared" si="2"/>
        <v/>
      </c>
      <c r="U34" s="9">
        <v>2.8000000000000001E-2</v>
      </c>
      <c r="V34" s="9" t="str">
        <f t="shared" si="2"/>
        <v/>
      </c>
      <c r="W34" s="9">
        <v>3.9E-2</v>
      </c>
      <c r="X34" s="9" t="str">
        <f t="shared" si="2"/>
        <v/>
      </c>
      <c r="Y34" s="9">
        <v>1.6E-2</v>
      </c>
      <c r="Z34" s="9" t="str">
        <f t="shared" si="1"/>
        <v/>
      </c>
      <c r="AA34" s="9">
        <v>9.9000000000000005E-2</v>
      </c>
      <c r="AB34" s="9" t="str">
        <f t="shared" si="1"/>
        <v/>
      </c>
      <c r="AC34" s="9">
        <v>0.03</v>
      </c>
      <c r="AD34" s="9" t="str">
        <f t="shared" si="1"/>
        <v/>
      </c>
    </row>
    <row r="35" spans="1:30" x14ac:dyDescent="0.25">
      <c r="A35" t="s">
        <v>40</v>
      </c>
      <c r="B35" s="9">
        <v>-1.4E-3</v>
      </c>
      <c r="C35" s="9" t="str">
        <f t="shared" si="0"/>
        <v/>
      </c>
      <c r="D35" s="9" t="str">
        <f>+CONCATENATE(ROUND(B35,3), " ",C35)</f>
        <v xml:space="preserve">-0,001 </v>
      </c>
      <c r="E35" s="9">
        <v>-5.5999999999999999E-3</v>
      </c>
      <c r="F35" s="9" t="str">
        <f t="shared" si="0"/>
        <v/>
      </c>
      <c r="G35" s="9">
        <v>-5.5999999999999999E-3</v>
      </c>
      <c r="H35" s="9" t="str">
        <f t="shared" si="0"/>
        <v/>
      </c>
      <c r="I35" s="9">
        <v>-8.6999999999999994E-3</v>
      </c>
      <c r="J35" s="9" t="str">
        <f t="shared" si="0"/>
        <v/>
      </c>
      <c r="K35" s="9">
        <v>-4.6699999999999998E-2</v>
      </c>
      <c r="L35" s="9" t="str">
        <f t="shared" si="0"/>
        <v/>
      </c>
      <c r="M35" s="9">
        <v>-3.1399999999999997E-2</v>
      </c>
      <c r="N35" s="9" t="str">
        <f t="shared" si="2"/>
        <v/>
      </c>
      <c r="O35" s="9">
        <v>-4.3499999999999997E-2</v>
      </c>
      <c r="P35" s="9" t="str">
        <f t="shared" si="2"/>
        <v/>
      </c>
      <c r="Q35" s="9">
        <v>-3.1199999999999999E-2</v>
      </c>
      <c r="R35" s="9" t="str">
        <f t="shared" si="2"/>
        <v/>
      </c>
      <c r="S35" s="9">
        <v>-1.09E-2</v>
      </c>
      <c r="T35" s="9" t="str">
        <f t="shared" si="2"/>
        <v/>
      </c>
      <c r="U35" s="9">
        <v>-1.04E-2</v>
      </c>
      <c r="V35" s="9" t="str">
        <f t="shared" si="2"/>
        <v/>
      </c>
      <c r="W35" s="9"/>
      <c r="X35" s="9" t="str">
        <f t="shared" si="2"/>
        <v>***</v>
      </c>
      <c r="Y35" s="9"/>
      <c r="Z35" s="9" t="str">
        <f t="shared" si="1"/>
        <v>***</v>
      </c>
      <c r="AA35" s="9">
        <v>-1.24E-2</v>
      </c>
      <c r="AB35" s="9" t="str">
        <f t="shared" si="1"/>
        <v/>
      </c>
      <c r="AC35" s="9">
        <v>-1.15E-2</v>
      </c>
      <c r="AD35" s="9" t="str">
        <f t="shared" si="1"/>
        <v/>
      </c>
    </row>
    <row r="36" spans="1:30" x14ac:dyDescent="0.25">
      <c r="B36" s="9">
        <v>2.1999999999999999E-2</v>
      </c>
      <c r="C36" s="9" t="str">
        <f t="shared" si="0"/>
        <v/>
      </c>
      <c r="D36" s="9" t="str">
        <f>+CONCATENATE("(",ROUND(B36,3),")")</f>
        <v>(0,022)</v>
      </c>
      <c r="E36" s="9">
        <v>2.1999999999999999E-2</v>
      </c>
      <c r="F36" s="9" t="str">
        <f t="shared" si="0"/>
        <v/>
      </c>
      <c r="G36" s="9">
        <v>2.1999999999999999E-2</v>
      </c>
      <c r="H36" s="9" t="str">
        <f t="shared" si="0"/>
        <v/>
      </c>
      <c r="I36" s="9">
        <v>2.3E-2</v>
      </c>
      <c r="J36" s="9" t="str">
        <f t="shared" si="0"/>
        <v/>
      </c>
      <c r="K36" s="9">
        <v>3.2000000000000001E-2</v>
      </c>
      <c r="L36" s="9" t="str">
        <f t="shared" si="0"/>
        <v/>
      </c>
      <c r="M36" s="9">
        <v>0.03</v>
      </c>
      <c r="N36" s="9" t="str">
        <f t="shared" si="2"/>
        <v/>
      </c>
      <c r="O36" s="9">
        <v>3.3000000000000002E-2</v>
      </c>
      <c r="P36" s="9" t="str">
        <f t="shared" si="2"/>
        <v/>
      </c>
      <c r="Q36" s="9">
        <v>3.1E-2</v>
      </c>
      <c r="R36" s="9" t="str">
        <f t="shared" si="2"/>
        <v/>
      </c>
      <c r="S36" s="9">
        <v>2.1999999999999999E-2</v>
      </c>
      <c r="T36" s="9" t="str">
        <f t="shared" si="2"/>
        <v/>
      </c>
      <c r="U36" s="9">
        <v>2.1999999999999999E-2</v>
      </c>
      <c r="V36" s="9" t="str">
        <f t="shared" si="2"/>
        <v/>
      </c>
      <c r="W36" s="9"/>
      <c r="X36" s="9" t="str">
        <f t="shared" si="2"/>
        <v/>
      </c>
      <c r="Y36" s="9"/>
      <c r="Z36" s="9" t="str">
        <f t="shared" si="1"/>
        <v/>
      </c>
      <c r="AA36" s="9">
        <v>2.1999999999999999E-2</v>
      </c>
      <c r="AB36" s="9" t="str">
        <f t="shared" si="1"/>
        <v/>
      </c>
      <c r="AC36" s="9">
        <v>2.1999999999999999E-2</v>
      </c>
      <c r="AD36" s="9" t="str">
        <f t="shared" si="1"/>
        <v/>
      </c>
    </row>
    <row r="37" spans="1:30" x14ac:dyDescent="0.25">
      <c r="B37" s="9">
        <v>0.94799999999999995</v>
      </c>
      <c r="C37" s="9" t="str">
        <f t="shared" si="0"/>
        <v/>
      </c>
      <c r="D37" s="9"/>
      <c r="E37" s="9">
        <v>0.80100000000000005</v>
      </c>
      <c r="F37" s="9" t="str">
        <f t="shared" si="0"/>
        <v/>
      </c>
      <c r="G37" s="9">
        <v>0.80300000000000005</v>
      </c>
      <c r="H37" s="9" t="str">
        <f t="shared" si="0"/>
        <v/>
      </c>
      <c r="I37" s="9">
        <v>0.69799999999999995</v>
      </c>
      <c r="J37" s="9" t="str">
        <f t="shared" si="0"/>
        <v/>
      </c>
      <c r="K37" s="9">
        <v>0.14299999999999999</v>
      </c>
      <c r="L37" s="9" t="str">
        <f t="shared" si="0"/>
        <v/>
      </c>
      <c r="M37" s="9">
        <v>0.29599999999999999</v>
      </c>
      <c r="N37" s="9" t="str">
        <f t="shared" si="2"/>
        <v/>
      </c>
      <c r="O37" s="9">
        <v>0.183</v>
      </c>
      <c r="P37" s="9" t="str">
        <f t="shared" si="2"/>
        <v/>
      </c>
      <c r="Q37" s="9">
        <v>0.308</v>
      </c>
      <c r="R37" s="9" t="str">
        <f t="shared" si="2"/>
        <v/>
      </c>
      <c r="S37" s="9">
        <v>0.61899999999999999</v>
      </c>
      <c r="T37" s="9" t="str">
        <f t="shared" si="2"/>
        <v/>
      </c>
      <c r="U37" s="9">
        <v>0.63700000000000001</v>
      </c>
      <c r="V37" s="9" t="str">
        <f t="shared" si="2"/>
        <v/>
      </c>
      <c r="W37" s="9"/>
      <c r="X37" s="9" t="str">
        <f t="shared" si="2"/>
        <v/>
      </c>
      <c r="Y37" s="9"/>
      <c r="Z37" s="9" t="str">
        <f t="shared" si="1"/>
        <v/>
      </c>
      <c r="AA37" s="9">
        <v>0.57299999999999995</v>
      </c>
      <c r="AB37" s="9" t="str">
        <f t="shared" si="1"/>
        <v/>
      </c>
      <c r="AC37" s="9">
        <v>0.60299999999999998</v>
      </c>
      <c r="AD37" s="9" t="str">
        <f t="shared" si="1"/>
        <v/>
      </c>
    </row>
    <row r="38" spans="1:30" x14ac:dyDescent="0.25">
      <c r="A38" t="s">
        <v>41</v>
      </c>
      <c r="B38" s="9">
        <v>4.7000000000000002E-3</v>
      </c>
      <c r="C38" s="9" t="str">
        <f t="shared" si="0"/>
        <v/>
      </c>
      <c r="D38" s="9" t="str">
        <f>+CONCATENATE(ROUND(B38,3), " ",C38)</f>
        <v xml:space="preserve">0,005 </v>
      </c>
      <c r="E38" s="9">
        <v>-9.1000000000000004E-3</v>
      </c>
      <c r="F38" s="9" t="str">
        <f t="shared" si="0"/>
        <v/>
      </c>
      <c r="G38" s="9"/>
      <c r="H38" s="9" t="str">
        <f t="shared" si="0"/>
        <v>***</v>
      </c>
      <c r="I38" s="9"/>
      <c r="J38" s="9" t="str">
        <f t="shared" si="0"/>
        <v>***</v>
      </c>
      <c r="K38" s="9"/>
      <c r="L38" s="9" t="str">
        <f t="shared" si="0"/>
        <v>***</v>
      </c>
      <c r="M38" s="9"/>
      <c r="N38" s="9" t="str">
        <f t="shared" si="2"/>
        <v>***</v>
      </c>
      <c r="O38" s="9">
        <v>2.8999999999999998E-3</v>
      </c>
      <c r="P38" s="9" t="str">
        <f t="shared" si="2"/>
        <v/>
      </c>
      <c r="Q38" s="9">
        <v>6.7999999999999996E-3</v>
      </c>
      <c r="R38" s="9" t="str">
        <f t="shared" si="2"/>
        <v/>
      </c>
      <c r="S38" s="9">
        <v>-6.1999999999999998E-3</v>
      </c>
      <c r="T38" s="9" t="str">
        <f t="shared" si="2"/>
        <v/>
      </c>
      <c r="U38" s="9">
        <v>-2.0500000000000001E-2</v>
      </c>
      <c r="V38" s="9" t="str">
        <f t="shared" si="2"/>
        <v/>
      </c>
      <c r="W38" s="9"/>
      <c r="X38" s="9" t="str">
        <f t="shared" si="2"/>
        <v>***</v>
      </c>
      <c r="Y38" s="9"/>
      <c r="Z38" s="9" t="str">
        <f t="shared" si="1"/>
        <v>***</v>
      </c>
      <c r="AA38" s="9"/>
      <c r="AB38" s="9" t="str">
        <f t="shared" si="1"/>
        <v>***</v>
      </c>
      <c r="AC38" s="9"/>
      <c r="AD38" s="9" t="str">
        <f t="shared" si="1"/>
        <v>***</v>
      </c>
    </row>
    <row r="39" spans="1:30" x14ac:dyDescent="0.25">
      <c r="B39" s="9">
        <v>3.5999999999999997E-2</v>
      </c>
      <c r="C39" s="9" t="str">
        <f t="shared" si="0"/>
        <v/>
      </c>
      <c r="D39" s="9" t="str">
        <f>+CONCATENATE("(",ROUND(B39,3),")")</f>
        <v>(0,036)</v>
      </c>
      <c r="E39" s="9">
        <v>3.6999999999999998E-2</v>
      </c>
      <c r="F39" s="9" t="str">
        <f t="shared" si="0"/>
        <v/>
      </c>
      <c r="G39" s="9"/>
      <c r="H39" s="9" t="str">
        <f t="shared" si="0"/>
        <v/>
      </c>
      <c r="I39" s="9"/>
      <c r="J39" s="9" t="str">
        <f t="shared" si="0"/>
        <v/>
      </c>
      <c r="K39" s="9"/>
      <c r="L39" s="9" t="str">
        <f t="shared" si="0"/>
        <v/>
      </c>
      <c r="M39" s="9"/>
      <c r="N39" s="9" t="str">
        <f t="shared" si="2"/>
        <v/>
      </c>
      <c r="O39" s="9">
        <v>5.1999999999999998E-2</v>
      </c>
      <c r="P39" s="9" t="str">
        <f t="shared" si="2"/>
        <v/>
      </c>
      <c r="Q39" s="9">
        <v>4.9000000000000002E-2</v>
      </c>
      <c r="R39" s="9" t="str">
        <f t="shared" si="2"/>
        <v/>
      </c>
      <c r="S39" s="9">
        <v>3.5999999999999997E-2</v>
      </c>
      <c r="T39" s="9" t="str">
        <f t="shared" si="2"/>
        <v/>
      </c>
      <c r="U39" s="9">
        <v>3.5999999999999997E-2</v>
      </c>
      <c r="V39" s="9" t="str">
        <f t="shared" si="2"/>
        <v/>
      </c>
      <c r="W39" s="9"/>
      <c r="X39" s="9" t="str">
        <f t="shared" si="2"/>
        <v/>
      </c>
      <c r="Y39" s="9"/>
      <c r="Z39" s="9" t="str">
        <f t="shared" si="1"/>
        <v/>
      </c>
      <c r="AA39" s="9"/>
      <c r="AB39" s="9" t="str">
        <f t="shared" si="1"/>
        <v/>
      </c>
      <c r="AC39" s="9"/>
      <c r="AD39" s="9" t="str">
        <f t="shared" si="1"/>
        <v/>
      </c>
    </row>
    <row r="40" spans="1:30" x14ac:dyDescent="0.25">
      <c r="B40" s="9">
        <v>0.89700000000000002</v>
      </c>
      <c r="C40" s="9" t="str">
        <f t="shared" si="0"/>
        <v/>
      </c>
      <c r="D40" s="9"/>
      <c r="E40" s="9">
        <v>0.80700000000000005</v>
      </c>
      <c r="F40" s="9" t="str">
        <f t="shared" si="0"/>
        <v/>
      </c>
      <c r="G40" s="9"/>
      <c r="H40" s="9" t="str">
        <f t="shared" si="0"/>
        <v/>
      </c>
      <c r="I40" s="9"/>
      <c r="J40" s="9" t="str">
        <f t="shared" si="0"/>
        <v/>
      </c>
      <c r="K40" s="9"/>
      <c r="L40" s="9" t="str">
        <f t="shared" si="0"/>
        <v/>
      </c>
      <c r="M40" s="9"/>
      <c r="N40" s="9" t="str">
        <f t="shared" si="2"/>
        <v/>
      </c>
      <c r="O40" s="9">
        <v>0.95599999999999996</v>
      </c>
      <c r="P40" s="9" t="str">
        <f t="shared" si="2"/>
        <v/>
      </c>
      <c r="Q40" s="9">
        <v>0.88900000000000001</v>
      </c>
      <c r="R40" s="9" t="str">
        <f t="shared" si="2"/>
        <v/>
      </c>
      <c r="S40" s="9">
        <v>0.86199999999999999</v>
      </c>
      <c r="T40" s="9" t="str">
        <f t="shared" si="2"/>
        <v/>
      </c>
      <c r="U40" s="9">
        <v>0.56999999999999995</v>
      </c>
      <c r="V40" s="9" t="str">
        <f t="shared" si="2"/>
        <v/>
      </c>
      <c r="W40" s="9"/>
      <c r="X40" s="9" t="str">
        <f t="shared" si="2"/>
        <v/>
      </c>
      <c r="Y40" s="9"/>
      <c r="Z40" s="9" t="str">
        <f t="shared" si="1"/>
        <v/>
      </c>
      <c r="AA40" s="9"/>
      <c r="AB40" s="9" t="str">
        <f t="shared" si="1"/>
        <v/>
      </c>
      <c r="AC40" s="9"/>
      <c r="AD40" s="9" t="str">
        <f t="shared" si="1"/>
        <v/>
      </c>
    </row>
    <row r="41" spans="1:30" x14ac:dyDescent="0.25">
      <c r="A41" t="s">
        <v>42</v>
      </c>
      <c r="B41" s="9">
        <v>-1.6556</v>
      </c>
      <c r="C41" s="9" t="str">
        <f t="shared" si="0"/>
        <v/>
      </c>
      <c r="D41" s="9" t="str">
        <f>+CONCATENATE(ROUND(B41,3), " ",C41)</f>
        <v xml:space="preserve">-1,656 </v>
      </c>
      <c r="E41" s="9">
        <v>-1.2786999999999999</v>
      </c>
      <c r="F41" s="9" t="str">
        <f t="shared" si="0"/>
        <v/>
      </c>
      <c r="G41" s="9"/>
      <c r="H41" s="9" t="str">
        <f t="shared" si="0"/>
        <v>***</v>
      </c>
      <c r="I41" s="9"/>
      <c r="J41" s="9" t="str">
        <f t="shared" si="0"/>
        <v>***</v>
      </c>
      <c r="K41" s="9"/>
      <c r="L41" s="9" t="str">
        <f t="shared" si="0"/>
        <v>***</v>
      </c>
      <c r="M41" s="9"/>
      <c r="N41" s="9" t="str">
        <f t="shared" si="2"/>
        <v>***</v>
      </c>
      <c r="O41" s="9"/>
      <c r="P41" s="9" t="str">
        <f t="shared" si="2"/>
        <v>***</v>
      </c>
      <c r="Q41" s="9"/>
      <c r="R41" s="9" t="str">
        <f t="shared" si="2"/>
        <v>***</v>
      </c>
      <c r="S41" s="9"/>
      <c r="T41" s="9" t="str">
        <f t="shared" si="2"/>
        <v>***</v>
      </c>
      <c r="U41" s="9"/>
      <c r="V41" s="9" t="str">
        <f t="shared" si="2"/>
        <v>***</v>
      </c>
      <c r="W41" s="9">
        <v>-2.081</v>
      </c>
      <c r="X41" s="9" t="str">
        <f t="shared" si="2"/>
        <v>**</v>
      </c>
      <c r="Y41" s="9">
        <v>-1.7043999999999999</v>
      </c>
      <c r="Z41" s="9" t="str">
        <f t="shared" si="1"/>
        <v/>
      </c>
      <c r="AA41" s="9"/>
      <c r="AB41" s="9" t="str">
        <f t="shared" si="1"/>
        <v>***</v>
      </c>
      <c r="AC41" s="9"/>
      <c r="AD41" s="9" t="str">
        <f t="shared" si="1"/>
        <v>***</v>
      </c>
    </row>
    <row r="42" spans="1:30" x14ac:dyDescent="0.25">
      <c r="B42" s="9">
        <v>1.097</v>
      </c>
      <c r="C42" s="9" t="str">
        <f t="shared" si="0"/>
        <v/>
      </c>
      <c r="D42" s="9" t="str">
        <f>+CONCATENATE("(",ROUND(B42,3),")")</f>
        <v>(1,097)</v>
      </c>
      <c r="E42" s="9">
        <v>1.153</v>
      </c>
      <c r="F42" s="9" t="str">
        <f t="shared" si="0"/>
        <v/>
      </c>
      <c r="G42" s="9"/>
      <c r="H42" s="9" t="str">
        <f t="shared" si="0"/>
        <v/>
      </c>
      <c r="I42" s="9"/>
      <c r="J42" s="9" t="str">
        <f t="shared" si="0"/>
        <v/>
      </c>
      <c r="K42" s="9"/>
      <c r="L42" s="9" t="str">
        <f t="shared" si="0"/>
        <v/>
      </c>
      <c r="M42" s="9"/>
      <c r="N42" s="9" t="str">
        <f t="shared" si="2"/>
        <v/>
      </c>
      <c r="O42" s="9"/>
      <c r="P42" s="9" t="str">
        <f t="shared" si="2"/>
        <v/>
      </c>
      <c r="Q42" s="9"/>
      <c r="R42" s="9" t="str">
        <f t="shared" si="2"/>
        <v/>
      </c>
      <c r="S42" s="9"/>
      <c r="T42" s="9" t="str">
        <f t="shared" si="2"/>
        <v/>
      </c>
      <c r="U42" s="9"/>
      <c r="V42" s="9" t="str">
        <f t="shared" si="2"/>
        <v/>
      </c>
      <c r="W42" s="9">
        <v>1.0209999999999999</v>
      </c>
      <c r="X42" s="9" t="str">
        <f t="shared" si="2"/>
        <v/>
      </c>
      <c r="Y42" s="9">
        <v>1.0920000000000001</v>
      </c>
      <c r="Z42" s="9" t="str">
        <f t="shared" si="1"/>
        <v/>
      </c>
      <c r="AA42" s="9"/>
      <c r="AB42" s="9" t="str">
        <f t="shared" si="1"/>
        <v/>
      </c>
      <c r="AC42" s="9"/>
      <c r="AD42" s="9" t="str">
        <f t="shared" si="1"/>
        <v/>
      </c>
    </row>
    <row r="43" spans="1:30" x14ac:dyDescent="0.25">
      <c r="B43" s="9">
        <v>0.13200000000000001</v>
      </c>
      <c r="C43" s="9" t="str">
        <f t="shared" si="0"/>
        <v/>
      </c>
      <c r="D43" s="9"/>
      <c r="E43" s="9">
        <v>0.26800000000000002</v>
      </c>
      <c r="F43" s="9" t="str">
        <f t="shared" si="0"/>
        <v/>
      </c>
      <c r="G43" s="9"/>
      <c r="H43" s="9" t="str">
        <f t="shared" si="0"/>
        <v/>
      </c>
      <c r="I43" s="9"/>
      <c r="J43" s="9" t="str">
        <f t="shared" si="0"/>
        <v/>
      </c>
      <c r="K43" s="9"/>
      <c r="L43" s="9" t="str">
        <f t="shared" si="0"/>
        <v/>
      </c>
      <c r="M43" s="9"/>
      <c r="N43" s="9" t="str">
        <f t="shared" si="2"/>
        <v/>
      </c>
      <c r="O43" s="9"/>
      <c r="P43" s="9" t="str">
        <f t="shared" si="2"/>
        <v/>
      </c>
      <c r="Q43" s="9"/>
      <c r="R43" s="9" t="str">
        <f t="shared" si="2"/>
        <v/>
      </c>
      <c r="S43" s="9"/>
      <c r="T43" s="9" t="str">
        <f t="shared" si="2"/>
        <v/>
      </c>
      <c r="U43" s="9"/>
      <c r="V43" s="9" t="str">
        <f t="shared" si="2"/>
        <v/>
      </c>
      <c r="W43" s="9">
        <v>4.2000000000000003E-2</v>
      </c>
      <c r="X43" s="9" t="str">
        <f t="shared" si="2"/>
        <v/>
      </c>
      <c r="Y43" s="9">
        <v>0.11899999999999999</v>
      </c>
      <c r="Z43" s="9" t="str">
        <f t="shared" si="1"/>
        <v/>
      </c>
      <c r="AA43" s="9"/>
      <c r="AB43" s="9" t="str">
        <f t="shared" si="1"/>
        <v/>
      </c>
      <c r="AC43" s="9"/>
      <c r="AD43" s="9" t="str">
        <f t="shared" si="1"/>
        <v/>
      </c>
    </row>
    <row r="44" spans="1:30" x14ac:dyDescent="0.25">
      <c r="A44" t="s">
        <v>43</v>
      </c>
      <c r="B44" s="9">
        <v>1.8811</v>
      </c>
      <c r="C44" s="9" t="str">
        <f t="shared" si="0"/>
        <v/>
      </c>
      <c r="D44" s="9" t="str">
        <f>+CONCATENATE(ROUND(B44,3), " ",C44)</f>
        <v xml:space="preserve">1,881 </v>
      </c>
      <c r="E44" s="9">
        <v>1.4194</v>
      </c>
      <c r="F44" s="9" t="str">
        <f t="shared" si="0"/>
        <v/>
      </c>
      <c r="G44" s="9">
        <v>-0.15190000000000001</v>
      </c>
      <c r="H44" s="9" t="str">
        <f t="shared" si="0"/>
        <v/>
      </c>
      <c r="I44" s="9">
        <v>-0.1691</v>
      </c>
      <c r="J44" s="9" t="str">
        <f t="shared" si="0"/>
        <v/>
      </c>
      <c r="K44" s="9">
        <v>0.4224</v>
      </c>
      <c r="L44" s="9" t="str">
        <f t="shared" si="0"/>
        <v>***</v>
      </c>
      <c r="M44" s="9">
        <v>0.23100000000000001</v>
      </c>
      <c r="N44" s="9" t="str">
        <f t="shared" si="2"/>
        <v/>
      </c>
      <c r="O44" s="9"/>
      <c r="P44" s="9" t="str">
        <f t="shared" si="2"/>
        <v>***</v>
      </c>
      <c r="Q44" s="9"/>
      <c r="R44" s="9" t="str">
        <f t="shared" si="2"/>
        <v>***</v>
      </c>
      <c r="S44" s="9"/>
      <c r="T44" s="9" t="str">
        <f t="shared" si="2"/>
        <v>***</v>
      </c>
      <c r="U44" s="9"/>
      <c r="V44" s="9" t="str">
        <f t="shared" si="2"/>
        <v>***</v>
      </c>
      <c r="W44" s="9">
        <v>2.0387</v>
      </c>
      <c r="X44" s="9" t="str">
        <f t="shared" ref="X44:AD58" si="3">+IF($A44&lt;&gt;"",IF(W46&lt;0.01,"***",IF(W46&lt;0.05,"**",IF(W46&lt;0.1,"*",""))),"")</f>
        <v>*</v>
      </c>
      <c r="Y44" s="9">
        <v>1.6242000000000001</v>
      </c>
      <c r="Z44" s="9" t="str">
        <f t="shared" si="3"/>
        <v/>
      </c>
      <c r="AA44" s="9"/>
      <c r="AB44" s="9" t="str">
        <f t="shared" si="3"/>
        <v>***</v>
      </c>
      <c r="AC44" s="9"/>
      <c r="AD44" s="9" t="str">
        <f t="shared" si="3"/>
        <v>***</v>
      </c>
    </row>
    <row r="45" spans="1:30" x14ac:dyDescent="0.25">
      <c r="B45" s="9">
        <v>1.204</v>
      </c>
      <c r="C45" s="9" t="str">
        <f t="shared" si="0"/>
        <v/>
      </c>
      <c r="D45" s="9" t="str">
        <f>+CONCATENATE("(",ROUND(B45,3),")")</f>
        <v>(1,204)</v>
      </c>
      <c r="E45" s="9">
        <v>1.2729999999999999</v>
      </c>
      <c r="F45" s="9" t="str">
        <f t="shared" si="0"/>
        <v/>
      </c>
      <c r="G45" s="9">
        <v>0.122</v>
      </c>
      <c r="H45" s="9" t="str">
        <f t="shared" si="0"/>
        <v/>
      </c>
      <c r="I45" s="9">
        <v>0.14199999999999999</v>
      </c>
      <c r="J45" s="9" t="str">
        <f t="shared" si="0"/>
        <v/>
      </c>
      <c r="K45" s="9">
        <v>0.155</v>
      </c>
      <c r="L45" s="9" t="str">
        <f t="shared" si="0"/>
        <v/>
      </c>
      <c r="M45" s="9">
        <v>0.17799999999999999</v>
      </c>
      <c r="N45" s="9" t="str">
        <f t="shared" si="2"/>
        <v/>
      </c>
      <c r="O45" s="9"/>
      <c r="P45" s="9" t="str">
        <f t="shared" si="2"/>
        <v/>
      </c>
      <c r="Q45" s="9"/>
      <c r="R45" s="9" t="str">
        <f t="shared" si="2"/>
        <v/>
      </c>
      <c r="S45" s="9"/>
      <c r="T45" s="9" t="str">
        <f t="shared" si="2"/>
        <v/>
      </c>
      <c r="U45" s="9"/>
      <c r="V45" s="9" t="str">
        <f t="shared" si="2"/>
        <v/>
      </c>
      <c r="W45" s="9">
        <v>1.0860000000000001</v>
      </c>
      <c r="X45" s="9" t="str">
        <f t="shared" si="3"/>
        <v/>
      </c>
      <c r="Y45" s="9">
        <v>1.173</v>
      </c>
      <c r="Z45" s="9" t="str">
        <f t="shared" si="3"/>
        <v/>
      </c>
      <c r="AA45" s="9"/>
      <c r="AB45" s="9" t="str">
        <f t="shared" si="3"/>
        <v/>
      </c>
      <c r="AC45" s="9"/>
      <c r="AD45" s="9" t="str">
        <f t="shared" si="3"/>
        <v/>
      </c>
    </row>
    <row r="46" spans="1:30" x14ac:dyDescent="0.25">
      <c r="B46" s="9">
        <v>0.11899999999999999</v>
      </c>
      <c r="C46" s="9" t="str">
        <f t="shared" si="0"/>
        <v/>
      </c>
      <c r="D46" s="9"/>
      <c r="E46" s="9">
        <v>0.26500000000000001</v>
      </c>
      <c r="F46" s="9" t="str">
        <f t="shared" si="0"/>
        <v/>
      </c>
      <c r="G46" s="9">
        <v>0.215</v>
      </c>
      <c r="H46" s="9" t="str">
        <f t="shared" si="0"/>
        <v/>
      </c>
      <c r="I46" s="9">
        <v>0.23499999999999999</v>
      </c>
      <c r="J46" s="9" t="str">
        <f t="shared" si="0"/>
        <v/>
      </c>
      <c r="K46" s="9">
        <v>7.0000000000000001E-3</v>
      </c>
      <c r="L46" s="9" t="str">
        <f t="shared" si="0"/>
        <v/>
      </c>
      <c r="M46" s="9">
        <v>0.19600000000000001</v>
      </c>
      <c r="N46" s="9" t="str">
        <f t="shared" si="2"/>
        <v/>
      </c>
      <c r="O46" s="9"/>
      <c r="P46" s="9" t="str">
        <f t="shared" si="2"/>
        <v/>
      </c>
      <c r="Q46" s="9"/>
      <c r="R46" s="9" t="str">
        <f t="shared" si="2"/>
        <v/>
      </c>
      <c r="S46" s="9"/>
      <c r="T46" s="9" t="str">
        <f t="shared" si="2"/>
        <v/>
      </c>
      <c r="U46" s="9"/>
      <c r="V46" s="9" t="str">
        <f t="shared" si="2"/>
        <v/>
      </c>
      <c r="W46" s="9">
        <v>6.0999999999999999E-2</v>
      </c>
      <c r="X46" s="9" t="str">
        <f t="shared" si="3"/>
        <v/>
      </c>
      <c r="Y46" s="9">
        <v>0.16700000000000001</v>
      </c>
      <c r="Z46" s="9" t="str">
        <f t="shared" si="3"/>
        <v/>
      </c>
      <c r="AA46" s="9"/>
      <c r="AB46" s="9" t="str">
        <f t="shared" si="3"/>
        <v/>
      </c>
      <c r="AC46" s="9"/>
      <c r="AD46" s="9" t="str">
        <f t="shared" si="3"/>
        <v/>
      </c>
    </row>
    <row r="47" spans="1:30" x14ac:dyDescent="0.25">
      <c r="A47" t="s">
        <v>44</v>
      </c>
      <c r="B47" s="9">
        <v>2.5354000000000001</v>
      </c>
      <c r="C47" s="9" t="str">
        <f t="shared" si="0"/>
        <v>**</v>
      </c>
      <c r="D47" s="9" t="str">
        <f>+CONCATENATE(ROUND(B47,3), " ",C47)</f>
        <v>2,535 **</v>
      </c>
      <c r="E47" s="9">
        <v>2.3624000000000001</v>
      </c>
      <c r="F47" s="9" t="str">
        <f t="shared" si="0"/>
        <v>**</v>
      </c>
      <c r="G47" s="9">
        <v>2.9321000000000002</v>
      </c>
      <c r="H47" s="9" t="str">
        <f t="shared" si="0"/>
        <v>***</v>
      </c>
      <c r="I47" s="9">
        <v>2.6637</v>
      </c>
      <c r="J47" s="9" t="str">
        <f t="shared" si="0"/>
        <v>***</v>
      </c>
      <c r="K47" s="9"/>
      <c r="L47" s="9" t="str">
        <f t="shared" si="0"/>
        <v>***</v>
      </c>
      <c r="M47" s="9"/>
      <c r="N47" s="9" t="str">
        <f t="shared" si="2"/>
        <v>***</v>
      </c>
      <c r="O47" s="9">
        <v>-0.69469999999999998</v>
      </c>
      <c r="P47" s="9" t="str">
        <f t="shared" si="2"/>
        <v/>
      </c>
      <c r="Q47" s="9">
        <v>-0.4708</v>
      </c>
      <c r="R47" s="9" t="str">
        <f t="shared" si="2"/>
        <v/>
      </c>
      <c r="S47" s="9">
        <v>2.3031000000000001</v>
      </c>
      <c r="T47" s="9" t="str">
        <f t="shared" si="2"/>
        <v>**</v>
      </c>
      <c r="U47" s="9">
        <v>2.2410999999999999</v>
      </c>
      <c r="V47" s="9" t="str">
        <f t="shared" si="2"/>
        <v>**</v>
      </c>
      <c r="W47" s="9"/>
      <c r="X47" s="9" t="str">
        <f t="shared" si="3"/>
        <v>***</v>
      </c>
      <c r="Y47" s="9"/>
      <c r="Z47" s="9" t="str">
        <f t="shared" si="3"/>
        <v>***</v>
      </c>
      <c r="AA47" s="9">
        <v>2.2115999999999998</v>
      </c>
      <c r="AB47" s="9" t="str">
        <f t="shared" si="3"/>
        <v>**</v>
      </c>
      <c r="AC47" s="9">
        <v>2.1196000000000002</v>
      </c>
      <c r="AD47" s="9" t="str">
        <f t="shared" si="3"/>
        <v>**</v>
      </c>
    </row>
    <row r="48" spans="1:30" x14ac:dyDescent="0.25">
      <c r="B48" s="9">
        <v>0.98699999999999999</v>
      </c>
      <c r="C48" s="9" t="str">
        <f t="shared" si="0"/>
        <v/>
      </c>
      <c r="D48" s="9" t="str">
        <f>+CONCATENATE("(",ROUND(B48,3),")")</f>
        <v>(0,987)</v>
      </c>
      <c r="E48" s="9">
        <v>1.0189999999999999</v>
      </c>
      <c r="F48" s="9" t="str">
        <f t="shared" si="0"/>
        <v/>
      </c>
      <c r="G48" s="9">
        <v>0.95599999999999996</v>
      </c>
      <c r="H48" s="9" t="str">
        <f t="shared" si="0"/>
        <v/>
      </c>
      <c r="I48" s="9">
        <v>0.99199999999999999</v>
      </c>
      <c r="J48" s="9" t="str">
        <f t="shared" si="0"/>
        <v/>
      </c>
      <c r="K48" s="9"/>
      <c r="L48" s="9" t="str">
        <f t="shared" si="0"/>
        <v/>
      </c>
      <c r="M48" s="9"/>
      <c r="N48" s="9" t="str">
        <f t="shared" si="2"/>
        <v/>
      </c>
      <c r="O48" s="9">
        <v>1.423</v>
      </c>
      <c r="P48" s="9" t="str">
        <f t="shared" si="2"/>
        <v/>
      </c>
      <c r="Q48" s="9">
        <v>1.365</v>
      </c>
      <c r="R48" s="9" t="str">
        <f t="shared" si="2"/>
        <v/>
      </c>
      <c r="S48" s="9">
        <v>0.96899999999999997</v>
      </c>
      <c r="T48" s="9" t="str">
        <f t="shared" si="2"/>
        <v/>
      </c>
      <c r="U48" s="9">
        <v>0.99399999999999999</v>
      </c>
      <c r="V48" s="9" t="str">
        <f t="shared" si="2"/>
        <v/>
      </c>
      <c r="W48" s="9"/>
      <c r="X48" s="9" t="str">
        <f t="shared" si="3"/>
        <v/>
      </c>
      <c r="Y48" s="9"/>
      <c r="Z48" s="9" t="str">
        <f t="shared" si="3"/>
        <v/>
      </c>
      <c r="AA48" s="9">
        <v>0.94699999999999995</v>
      </c>
      <c r="AB48" s="9" t="str">
        <f t="shared" si="3"/>
        <v/>
      </c>
      <c r="AC48" s="9">
        <v>0.98499999999999999</v>
      </c>
      <c r="AD48" s="9" t="str">
        <f t="shared" si="3"/>
        <v/>
      </c>
    </row>
    <row r="49" spans="1:30" x14ac:dyDescent="0.25">
      <c r="B49" s="9">
        <v>1.0999999999999999E-2</v>
      </c>
      <c r="C49" s="9" t="str">
        <f t="shared" si="0"/>
        <v/>
      </c>
      <c r="D49" s="9"/>
      <c r="E49" s="9">
        <v>2.1000000000000001E-2</v>
      </c>
      <c r="F49" s="9" t="str">
        <f t="shared" si="0"/>
        <v/>
      </c>
      <c r="G49" s="9">
        <v>2E-3</v>
      </c>
      <c r="H49" s="9" t="str">
        <f t="shared" si="0"/>
        <v/>
      </c>
      <c r="I49" s="9">
        <v>8.0000000000000002E-3</v>
      </c>
      <c r="J49" s="9" t="str">
        <f t="shared" si="0"/>
        <v/>
      </c>
      <c r="K49" s="9"/>
      <c r="L49" s="9" t="str">
        <f t="shared" si="0"/>
        <v/>
      </c>
      <c r="M49" s="9"/>
      <c r="N49" s="9" t="str">
        <f t="shared" si="2"/>
        <v/>
      </c>
      <c r="O49" s="9">
        <v>0.626</v>
      </c>
      <c r="P49" s="9" t="str">
        <f t="shared" si="2"/>
        <v/>
      </c>
      <c r="Q49" s="9">
        <v>0.73</v>
      </c>
      <c r="R49" s="9" t="str">
        <f t="shared" si="2"/>
        <v/>
      </c>
      <c r="S49" s="9">
        <v>1.7999999999999999E-2</v>
      </c>
      <c r="T49" s="9" t="str">
        <f t="shared" si="2"/>
        <v/>
      </c>
      <c r="U49" s="9">
        <v>2.5000000000000001E-2</v>
      </c>
      <c r="V49" s="9" t="str">
        <f t="shared" si="2"/>
        <v/>
      </c>
      <c r="W49" s="9"/>
      <c r="X49" s="9" t="str">
        <f t="shared" si="3"/>
        <v/>
      </c>
      <c r="Y49" s="9"/>
      <c r="Z49" s="9" t="str">
        <f t="shared" si="3"/>
        <v/>
      </c>
      <c r="AA49" s="9">
        <v>0.02</v>
      </c>
      <c r="AB49" s="9" t="str">
        <f t="shared" si="3"/>
        <v/>
      </c>
      <c r="AC49" s="9">
        <v>3.2000000000000001E-2</v>
      </c>
      <c r="AD49" s="9" t="str">
        <f t="shared" si="3"/>
        <v/>
      </c>
    </row>
    <row r="50" spans="1:30" x14ac:dyDescent="0.25">
      <c r="A50" t="s">
        <v>45</v>
      </c>
      <c r="B50" s="9">
        <v>17.226600000000001</v>
      </c>
      <c r="C50" s="9" t="str">
        <f t="shared" si="0"/>
        <v>***</v>
      </c>
      <c r="D50" s="9" t="str">
        <f>+CONCATENATE(ROUND(B50,3), " ",C50)</f>
        <v>17,227 ***</v>
      </c>
      <c r="E50" s="9">
        <v>16.403600000000001</v>
      </c>
      <c r="F50" s="9" t="str">
        <f t="shared" si="0"/>
        <v>***</v>
      </c>
      <c r="G50" s="9">
        <v>17.976900000000001</v>
      </c>
      <c r="H50" s="9" t="str">
        <f t="shared" si="0"/>
        <v>***</v>
      </c>
      <c r="I50" s="9">
        <v>16.9282</v>
      </c>
      <c r="J50" s="9" t="str">
        <f t="shared" si="0"/>
        <v>***</v>
      </c>
      <c r="K50" s="9"/>
      <c r="L50" s="9" t="str">
        <f t="shared" si="0"/>
        <v>***</v>
      </c>
      <c r="M50" s="9"/>
      <c r="N50" s="9" t="str">
        <f t="shared" si="2"/>
        <v>***</v>
      </c>
      <c r="O50" s="9"/>
      <c r="P50" s="9" t="str">
        <f t="shared" si="2"/>
        <v>***</v>
      </c>
      <c r="Q50" s="9"/>
      <c r="R50" s="9" t="str">
        <f t="shared" si="2"/>
        <v>***</v>
      </c>
      <c r="S50" s="9">
        <v>17.498000000000001</v>
      </c>
      <c r="T50" s="9" t="str">
        <f t="shared" si="2"/>
        <v>***</v>
      </c>
      <c r="U50" s="9">
        <v>16.649000000000001</v>
      </c>
      <c r="V50" s="9" t="str">
        <f t="shared" si="2"/>
        <v>***</v>
      </c>
      <c r="W50" s="9">
        <v>16.979900000000001</v>
      </c>
      <c r="X50" s="9" t="str">
        <f t="shared" si="3"/>
        <v>***</v>
      </c>
      <c r="Y50" s="9">
        <v>15.911300000000001</v>
      </c>
      <c r="Z50" s="9" t="str">
        <f t="shared" si="3"/>
        <v>***</v>
      </c>
      <c r="AA50" s="9">
        <v>17.198</v>
      </c>
      <c r="AB50" s="9" t="str">
        <f t="shared" si="3"/>
        <v>***</v>
      </c>
      <c r="AC50" s="9">
        <v>16.266200000000001</v>
      </c>
      <c r="AD50" s="9" t="str">
        <f t="shared" si="3"/>
        <v>***</v>
      </c>
    </row>
    <row r="51" spans="1:30" x14ac:dyDescent="0.25">
      <c r="B51" s="9">
        <v>0.85</v>
      </c>
      <c r="C51" s="9" t="str">
        <f t="shared" si="0"/>
        <v/>
      </c>
      <c r="D51" s="9" t="str">
        <f>+CONCATENATE("(",ROUND(B51,3),")")</f>
        <v>(0,85)</v>
      </c>
      <c r="E51" s="9">
        <v>0.92400000000000004</v>
      </c>
      <c r="F51" s="9" t="str">
        <f t="shared" si="0"/>
        <v/>
      </c>
      <c r="G51" s="9">
        <v>0.83699999999999997</v>
      </c>
      <c r="H51" s="9" t="str">
        <f t="shared" si="0"/>
        <v/>
      </c>
      <c r="I51" s="9">
        <v>0.91100000000000003</v>
      </c>
      <c r="J51" s="9" t="str">
        <f t="shared" si="0"/>
        <v/>
      </c>
      <c r="K51" s="9"/>
      <c r="L51" s="9" t="str">
        <f t="shared" si="0"/>
        <v/>
      </c>
      <c r="M51" s="9"/>
      <c r="N51" s="9" t="str">
        <f t="shared" si="2"/>
        <v/>
      </c>
      <c r="O51" s="9"/>
      <c r="P51" s="9" t="str">
        <f t="shared" si="2"/>
        <v/>
      </c>
      <c r="Q51" s="9"/>
      <c r="R51" s="9" t="str">
        <f t="shared" si="2"/>
        <v/>
      </c>
      <c r="S51" s="9">
        <v>0.81499999999999995</v>
      </c>
      <c r="T51" s="9" t="str">
        <f t="shared" si="2"/>
        <v/>
      </c>
      <c r="U51" s="9">
        <v>0.90400000000000003</v>
      </c>
      <c r="V51" s="9" t="str">
        <f t="shared" si="2"/>
        <v/>
      </c>
      <c r="W51" s="9">
        <v>0.82899999999999996</v>
      </c>
      <c r="X51" s="9" t="str">
        <f t="shared" si="3"/>
        <v/>
      </c>
      <c r="Y51" s="9">
        <v>0.90700000000000003</v>
      </c>
      <c r="Z51" s="9" t="str">
        <f t="shared" si="3"/>
        <v/>
      </c>
      <c r="AA51" s="9">
        <v>0.81399999999999995</v>
      </c>
      <c r="AB51" s="9" t="str">
        <f t="shared" si="3"/>
        <v/>
      </c>
      <c r="AC51" s="9">
        <v>0.90500000000000003</v>
      </c>
      <c r="AD51" s="9" t="str">
        <f t="shared" si="3"/>
        <v/>
      </c>
    </row>
    <row r="52" spans="1:30" x14ac:dyDescent="0.25">
      <c r="B52" s="9">
        <v>0</v>
      </c>
      <c r="C52" s="9" t="str">
        <f t="shared" si="0"/>
        <v/>
      </c>
      <c r="D52" s="9"/>
      <c r="E52" s="9">
        <v>0</v>
      </c>
      <c r="F52" s="9" t="str">
        <f t="shared" si="0"/>
        <v/>
      </c>
      <c r="G52" s="9">
        <v>0</v>
      </c>
      <c r="H52" s="9" t="str">
        <f t="shared" si="0"/>
        <v/>
      </c>
      <c r="I52" s="9">
        <v>0</v>
      </c>
      <c r="J52" s="9" t="str">
        <f t="shared" si="0"/>
        <v/>
      </c>
      <c r="K52" s="9"/>
      <c r="L52" s="9" t="str">
        <f t="shared" si="0"/>
        <v/>
      </c>
      <c r="M52" s="9"/>
      <c r="N52" s="9" t="str">
        <f t="shared" si="2"/>
        <v/>
      </c>
      <c r="O52" s="9"/>
      <c r="P52" s="9" t="str">
        <f t="shared" si="2"/>
        <v/>
      </c>
      <c r="Q52" s="9"/>
      <c r="R52" s="9" t="str">
        <f t="shared" si="2"/>
        <v/>
      </c>
      <c r="S52" s="9">
        <v>0</v>
      </c>
      <c r="T52" s="9" t="str">
        <f t="shared" si="2"/>
        <v/>
      </c>
      <c r="U52" s="9">
        <v>0</v>
      </c>
      <c r="V52" s="9" t="str">
        <f t="shared" si="2"/>
        <v/>
      </c>
      <c r="W52" s="9">
        <v>0</v>
      </c>
      <c r="X52" s="9" t="str">
        <f t="shared" si="3"/>
        <v/>
      </c>
      <c r="Y52" s="9">
        <v>0</v>
      </c>
      <c r="Z52" s="9" t="str">
        <f t="shared" si="3"/>
        <v/>
      </c>
      <c r="AA52" s="9">
        <v>0</v>
      </c>
      <c r="AB52" s="9" t="str">
        <f t="shared" si="3"/>
        <v/>
      </c>
      <c r="AC52" s="9">
        <v>0</v>
      </c>
      <c r="AD52" s="9" t="str">
        <f t="shared" si="3"/>
        <v/>
      </c>
    </row>
    <row r="53" spans="1:30" x14ac:dyDescent="0.25">
      <c r="A53" t="s">
        <v>46</v>
      </c>
      <c r="B53" s="9">
        <v>35.74</v>
      </c>
      <c r="C53" s="9" t="str">
        <f t="shared" si="0"/>
        <v>**</v>
      </c>
      <c r="D53" s="9" t="str">
        <f>+CONCATENATE(ROUND(B53,3), " ",C53)</f>
        <v>35,74 **</v>
      </c>
      <c r="E53" s="9">
        <v>26.524699999999999</v>
      </c>
      <c r="F53" s="9" t="str">
        <f t="shared" si="0"/>
        <v/>
      </c>
      <c r="G53" s="9"/>
      <c r="H53" s="9" t="str">
        <f t="shared" si="0"/>
        <v>***</v>
      </c>
      <c r="I53" s="9"/>
      <c r="J53" s="9" t="str">
        <f t="shared" si="0"/>
        <v>***</v>
      </c>
      <c r="K53" s="9"/>
      <c r="L53" s="9" t="str">
        <f t="shared" si="0"/>
        <v>***</v>
      </c>
      <c r="M53" s="9"/>
      <c r="N53" s="9" t="str">
        <f t="shared" si="2"/>
        <v>***</v>
      </c>
      <c r="O53" s="9">
        <v>44.350099999999998</v>
      </c>
      <c r="P53" s="9" t="str">
        <f t="shared" si="2"/>
        <v>**</v>
      </c>
      <c r="Q53" s="9">
        <v>52.454799999999999</v>
      </c>
      <c r="R53" s="9" t="str">
        <f t="shared" si="2"/>
        <v>**</v>
      </c>
      <c r="S53" s="9"/>
      <c r="T53" s="9" t="str">
        <f t="shared" si="2"/>
        <v>***</v>
      </c>
      <c r="U53" s="9"/>
      <c r="V53" s="9" t="str">
        <f t="shared" si="2"/>
        <v>***</v>
      </c>
      <c r="W53" s="9"/>
      <c r="X53" s="9" t="str">
        <f t="shared" si="3"/>
        <v>***</v>
      </c>
      <c r="Y53" s="9"/>
      <c r="Z53" s="9" t="str">
        <f t="shared" si="3"/>
        <v>***</v>
      </c>
      <c r="AA53" s="9"/>
      <c r="AB53" s="9" t="str">
        <f t="shared" si="3"/>
        <v>***</v>
      </c>
      <c r="AC53" s="9"/>
      <c r="AD53" s="9" t="str">
        <f t="shared" si="3"/>
        <v>***</v>
      </c>
    </row>
    <row r="54" spans="1:30" x14ac:dyDescent="0.25">
      <c r="B54" s="9">
        <v>14.211</v>
      </c>
      <c r="C54" s="9" t="str">
        <f t="shared" si="0"/>
        <v/>
      </c>
      <c r="D54" s="9" t="str">
        <f>+CONCATENATE("(",ROUND(B54,3),")")</f>
        <v>(14,211)</v>
      </c>
      <c r="E54" s="9">
        <v>16.555</v>
      </c>
      <c r="F54" s="9" t="str">
        <f t="shared" si="0"/>
        <v/>
      </c>
      <c r="G54" s="9"/>
      <c r="H54" s="9" t="str">
        <f t="shared" si="0"/>
        <v/>
      </c>
      <c r="I54" s="9"/>
      <c r="J54" s="9" t="str">
        <f t="shared" si="0"/>
        <v/>
      </c>
      <c r="K54" s="9"/>
      <c r="L54" s="9" t="str">
        <f t="shared" si="0"/>
        <v/>
      </c>
      <c r="M54" s="9"/>
      <c r="N54" s="9" t="str">
        <f t="shared" si="2"/>
        <v/>
      </c>
      <c r="O54" s="9">
        <v>20.187999999999999</v>
      </c>
      <c r="P54" s="9" t="str">
        <f t="shared" si="2"/>
        <v/>
      </c>
      <c r="Q54" s="9">
        <v>22.259</v>
      </c>
      <c r="R54" s="9" t="str">
        <f t="shared" si="2"/>
        <v/>
      </c>
      <c r="S54" s="9"/>
      <c r="T54" s="9" t="str">
        <f t="shared" si="2"/>
        <v/>
      </c>
      <c r="U54" s="9"/>
      <c r="V54" s="9" t="str">
        <f t="shared" si="2"/>
        <v/>
      </c>
      <c r="W54" s="9"/>
      <c r="X54" s="9" t="str">
        <f t="shared" si="3"/>
        <v/>
      </c>
      <c r="Y54" s="9"/>
      <c r="Z54" s="9" t="str">
        <f t="shared" si="3"/>
        <v/>
      </c>
      <c r="AA54" s="9"/>
      <c r="AB54" s="9" t="str">
        <f t="shared" si="3"/>
        <v/>
      </c>
      <c r="AC54" s="9"/>
      <c r="AD54" s="9" t="str">
        <f t="shared" si="3"/>
        <v/>
      </c>
    </row>
    <row r="55" spans="1:30" x14ac:dyDescent="0.25">
      <c r="B55" s="9">
        <v>1.2E-2</v>
      </c>
      <c r="C55" s="9" t="str">
        <f t="shared" si="0"/>
        <v/>
      </c>
      <c r="D55" s="9"/>
      <c r="E55" s="9">
        <v>0.11</v>
      </c>
      <c r="F55" s="9" t="str">
        <f t="shared" si="0"/>
        <v/>
      </c>
      <c r="G55" s="9"/>
      <c r="H55" s="9" t="str">
        <f t="shared" si="0"/>
        <v/>
      </c>
      <c r="I55" s="9"/>
      <c r="J55" s="9" t="str">
        <f t="shared" si="0"/>
        <v/>
      </c>
      <c r="K55" s="9"/>
      <c r="L55" s="9" t="str">
        <f t="shared" si="0"/>
        <v/>
      </c>
      <c r="M55" s="9"/>
      <c r="N55" s="9" t="str">
        <f t="shared" si="2"/>
        <v/>
      </c>
      <c r="O55" s="9">
        <v>2.9000000000000001E-2</v>
      </c>
      <c r="P55" s="9" t="str">
        <f t="shared" si="2"/>
        <v/>
      </c>
      <c r="Q55" s="9">
        <v>1.9E-2</v>
      </c>
      <c r="R55" s="9" t="str">
        <f t="shared" si="2"/>
        <v/>
      </c>
      <c r="S55" s="9"/>
      <c r="T55" s="9" t="str">
        <f t="shared" si="2"/>
        <v/>
      </c>
      <c r="U55" s="9"/>
      <c r="V55" s="9" t="str">
        <f t="shared" si="2"/>
        <v/>
      </c>
      <c r="W55" s="9"/>
      <c r="X55" s="9" t="str">
        <f t="shared" si="3"/>
        <v/>
      </c>
      <c r="Y55" s="9"/>
      <c r="Z55" s="9" t="str">
        <f t="shared" si="3"/>
        <v/>
      </c>
      <c r="AA55" s="9"/>
      <c r="AB55" s="9" t="str">
        <f t="shared" si="3"/>
        <v/>
      </c>
      <c r="AC55" s="9"/>
      <c r="AD55" s="9" t="str">
        <f t="shared" si="3"/>
        <v/>
      </c>
    </row>
    <row r="56" spans="1:30" x14ac:dyDescent="0.25">
      <c r="A56" t="s">
        <v>47</v>
      </c>
      <c r="B56" s="9">
        <v>1E-3</v>
      </c>
      <c r="C56" s="9" t="str">
        <f t="shared" si="0"/>
        <v/>
      </c>
      <c r="D56" s="9" t="str">
        <f>+CONCATENATE(ROUND(B56,3), " ",C56)</f>
        <v xml:space="preserve">0,001 </v>
      </c>
      <c r="E56" s="9">
        <v>1E-3</v>
      </c>
      <c r="F56" s="9" t="str">
        <f t="shared" si="0"/>
        <v/>
      </c>
      <c r="G56" s="9"/>
      <c r="H56" s="9" t="str">
        <f t="shared" si="0"/>
        <v>***</v>
      </c>
      <c r="I56" s="9"/>
      <c r="J56" s="9" t="str">
        <f t="shared" si="0"/>
        <v>***</v>
      </c>
      <c r="K56" s="9">
        <v>2.7000000000000001E-3</v>
      </c>
      <c r="L56" s="9" t="str">
        <f t="shared" si="0"/>
        <v/>
      </c>
      <c r="M56" s="9">
        <v>1.9E-3</v>
      </c>
      <c r="N56" s="9" t="str">
        <f t="shared" si="2"/>
        <v/>
      </c>
      <c r="O56" s="9">
        <v>2.3999999999999998E-3</v>
      </c>
      <c r="P56" s="9" t="str">
        <f t="shared" si="2"/>
        <v/>
      </c>
      <c r="Q56" s="9">
        <v>2.5999999999999999E-3</v>
      </c>
      <c r="R56" s="9" t="str">
        <f t="shared" si="2"/>
        <v/>
      </c>
      <c r="S56" s="9"/>
      <c r="T56" s="9" t="str">
        <f t="shared" si="2"/>
        <v>***</v>
      </c>
      <c r="U56" s="9"/>
      <c r="V56" s="9" t="str">
        <f t="shared" si="2"/>
        <v>***</v>
      </c>
      <c r="W56" s="9">
        <v>1.6000000000000001E-3</v>
      </c>
      <c r="X56" s="9" t="str">
        <f t="shared" si="3"/>
        <v/>
      </c>
      <c r="Y56" s="9">
        <v>1.6999999999999999E-3</v>
      </c>
      <c r="Z56" s="9" t="str">
        <f t="shared" si="3"/>
        <v/>
      </c>
      <c r="AA56" s="9"/>
      <c r="AB56" s="9" t="str">
        <f t="shared" si="3"/>
        <v>***</v>
      </c>
      <c r="AC56" s="9"/>
      <c r="AD56" s="9" t="str">
        <f t="shared" si="3"/>
        <v>***</v>
      </c>
    </row>
    <row r="57" spans="1:30" x14ac:dyDescent="0.25">
      <c r="B57" s="9">
        <v>2E-3</v>
      </c>
      <c r="C57" s="9" t="str">
        <f t="shared" si="0"/>
        <v/>
      </c>
      <c r="D57" s="9" t="str">
        <f>+CONCATENATE("(",ROUND(B57,3),")")</f>
        <v>(0,002)</v>
      </c>
      <c r="E57" s="9">
        <v>2E-3</v>
      </c>
      <c r="F57" s="9" t="str">
        <f t="shared" si="0"/>
        <v/>
      </c>
      <c r="G57" s="9"/>
      <c r="H57" s="9" t="str">
        <f t="shared" si="0"/>
        <v/>
      </c>
      <c r="I57" s="9"/>
      <c r="J57" s="9" t="str">
        <f t="shared" si="0"/>
        <v/>
      </c>
      <c r="K57" s="9">
        <v>2E-3</v>
      </c>
      <c r="L57" s="9" t="str">
        <f t="shared" si="0"/>
        <v/>
      </c>
      <c r="M57" s="9">
        <v>2E-3</v>
      </c>
      <c r="N57" s="9" t="str">
        <f t="shared" si="2"/>
        <v/>
      </c>
      <c r="O57" s="9">
        <v>2E-3</v>
      </c>
      <c r="P57" s="9" t="str">
        <f t="shared" si="2"/>
        <v/>
      </c>
      <c r="Q57" s="9">
        <v>2E-3</v>
      </c>
      <c r="R57" s="9" t="str">
        <f t="shared" si="2"/>
        <v/>
      </c>
      <c r="S57" s="9"/>
      <c r="T57" s="9" t="str">
        <f t="shared" si="2"/>
        <v/>
      </c>
      <c r="U57" s="9"/>
      <c r="V57" s="9" t="str">
        <f t="shared" si="2"/>
        <v/>
      </c>
      <c r="W57" s="9">
        <v>2E-3</v>
      </c>
      <c r="X57" s="9" t="str">
        <f t="shared" si="3"/>
        <v/>
      </c>
      <c r="Y57" s="9">
        <v>2E-3</v>
      </c>
      <c r="Z57" s="9" t="str">
        <f t="shared" si="3"/>
        <v/>
      </c>
      <c r="AA57" s="9"/>
      <c r="AB57" s="9" t="str">
        <f t="shared" si="3"/>
        <v/>
      </c>
      <c r="AC57" s="9"/>
      <c r="AD57" s="9" t="str">
        <f t="shared" si="3"/>
        <v/>
      </c>
    </row>
    <row r="58" spans="1:30" x14ac:dyDescent="0.25">
      <c r="A58" s="3"/>
      <c r="B58" s="10">
        <v>0.56499999999999995</v>
      </c>
      <c r="C58" s="9" t="str">
        <f t="shared" si="0"/>
        <v/>
      </c>
      <c r="D58" s="9"/>
      <c r="E58" s="10">
        <v>0.56599999999999995</v>
      </c>
      <c r="F58" s="9" t="str">
        <f t="shared" si="0"/>
        <v/>
      </c>
      <c r="G58" s="10"/>
      <c r="H58" s="9" t="str">
        <f t="shared" si="0"/>
        <v/>
      </c>
      <c r="I58" s="10"/>
      <c r="J58" s="9" t="str">
        <f t="shared" si="0"/>
        <v/>
      </c>
      <c r="K58" s="10">
        <v>0.23799999999999999</v>
      </c>
      <c r="L58" s="9" t="str">
        <f t="shared" si="0"/>
        <v/>
      </c>
      <c r="M58" s="10">
        <v>0.39600000000000002</v>
      </c>
      <c r="N58" s="9" t="str">
        <f t="shared" si="2"/>
        <v/>
      </c>
      <c r="O58" s="10">
        <v>0.32200000000000001</v>
      </c>
      <c r="P58" s="9" t="str">
        <f t="shared" si="2"/>
        <v/>
      </c>
      <c r="Q58" s="10">
        <v>0.247</v>
      </c>
      <c r="R58" s="9" t="str">
        <f t="shared" si="2"/>
        <v/>
      </c>
      <c r="S58" s="10"/>
      <c r="T58" s="9" t="str">
        <f t="shared" si="2"/>
        <v/>
      </c>
      <c r="U58" s="10"/>
      <c r="V58" s="9" t="str">
        <f t="shared" si="2"/>
        <v/>
      </c>
      <c r="W58" s="10">
        <v>0.31900000000000001</v>
      </c>
      <c r="X58" s="9" t="str">
        <f t="shared" si="3"/>
        <v/>
      </c>
      <c r="Y58" s="10">
        <v>0.307</v>
      </c>
      <c r="Z58" s="9" t="str">
        <f t="shared" si="3"/>
        <v/>
      </c>
      <c r="AA58" s="10"/>
      <c r="AB58" s="9" t="str">
        <f t="shared" si="3"/>
        <v/>
      </c>
      <c r="AC58" s="10"/>
      <c r="AD58" s="9" t="str">
        <f t="shared" si="3"/>
        <v/>
      </c>
    </row>
    <row r="59" spans="1:3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 t="s">
        <v>21</v>
      </c>
      <c r="B60" s="4" t="s">
        <v>22</v>
      </c>
      <c r="C60" s="4"/>
      <c r="D60" s="4"/>
      <c r="E60" s="4" t="s">
        <v>23</v>
      </c>
      <c r="F60" s="4"/>
      <c r="G60" s="4" t="s">
        <v>22</v>
      </c>
      <c r="H60" s="4"/>
      <c r="I60" s="4" t="s">
        <v>23</v>
      </c>
      <c r="J60" s="4"/>
      <c r="K60" s="4" t="s">
        <v>22</v>
      </c>
      <c r="L60" s="4"/>
      <c r="M60" s="4" t="s">
        <v>23</v>
      </c>
      <c r="N60" s="4"/>
      <c r="O60" s="4" t="s">
        <v>22</v>
      </c>
      <c r="P60" s="4"/>
      <c r="Q60" s="4" t="s">
        <v>23</v>
      </c>
      <c r="R60" s="4"/>
      <c r="S60" s="4" t="s">
        <v>22</v>
      </c>
      <c r="T60" s="4"/>
      <c r="U60" s="4" t="s">
        <v>23</v>
      </c>
      <c r="V60" s="4"/>
      <c r="W60" s="4" t="s">
        <v>22</v>
      </c>
      <c r="X60" s="4"/>
      <c r="Y60" s="4" t="s">
        <v>23</v>
      </c>
      <c r="Z60" s="4"/>
      <c r="AA60" s="4" t="s">
        <v>22</v>
      </c>
      <c r="AB60" s="4"/>
      <c r="AC60" s="4" t="s">
        <v>23</v>
      </c>
      <c r="AD60" s="4"/>
    </row>
    <row r="61" spans="1:3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5">
      <c r="A62" t="s">
        <v>24</v>
      </c>
      <c r="B62" s="5">
        <v>686.33</v>
      </c>
      <c r="C62" s="5"/>
      <c r="D62" s="5"/>
      <c r="E62" s="5">
        <v>76.040000000000006</v>
      </c>
      <c r="F62" s="5"/>
      <c r="G62" s="5">
        <v>686.59</v>
      </c>
      <c r="H62" s="5"/>
      <c r="I62" s="5">
        <v>73.91</v>
      </c>
      <c r="J62" s="5"/>
      <c r="K62" s="5">
        <v>50.26</v>
      </c>
      <c r="L62" s="5"/>
      <c r="M62" s="5">
        <v>66.900000000000006</v>
      </c>
      <c r="N62" s="5"/>
      <c r="O62" s="5">
        <v>239.33</v>
      </c>
      <c r="P62" s="5"/>
      <c r="Q62" s="5">
        <v>69.33</v>
      </c>
      <c r="R62" s="5"/>
      <c r="S62" s="5">
        <v>493.18</v>
      </c>
      <c r="T62" s="5"/>
      <c r="U62" s="5">
        <v>69.87</v>
      </c>
      <c r="V62" s="5"/>
      <c r="W62" s="5">
        <v>889.31</v>
      </c>
      <c r="X62" s="5"/>
      <c r="Y62" s="5">
        <v>72.87</v>
      </c>
      <c r="Z62" s="5"/>
      <c r="AA62" s="5">
        <v>538.41</v>
      </c>
      <c r="AB62" s="5"/>
      <c r="AC62" s="5">
        <v>72.67</v>
      </c>
      <c r="AD62" s="5"/>
    </row>
    <row r="63" spans="1:30" x14ac:dyDescent="0.25">
      <c r="A63" t="s">
        <v>25</v>
      </c>
      <c r="B63" s="5">
        <v>2731.53</v>
      </c>
      <c r="C63" s="5"/>
      <c r="D63" s="5"/>
      <c r="E63" s="5">
        <v>231.25</v>
      </c>
      <c r="F63" s="5"/>
      <c r="G63" s="5">
        <v>2640.27</v>
      </c>
      <c r="H63" s="5"/>
      <c r="I63" s="5">
        <v>214.97</v>
      </c>
      <c r="J63" s="5"/>
      <c r="K63" s="5">
        <v>189.12</v>
      </c>
      <c r="L63" s="5"/>
      <c r="M63" s="5">
        <v>195.64</v>
      </c>
      <c r="N63" s="5"/>
      <c r="O63" s="5">
        <v>1150.83</v>
      </c>
      <c r="P63" s="5"/>
      <c r="Q63" s="5">
        <v>198.43</v>
      </c>
      <c r="R63" s="5"/>
      <c r="S63" s="5">
        <v>2616.71</v>
      </c>
      <c r="T63" s="5"/>
      <c r="U63" s="5">
        <v>221.47</v>
      </c>
      <c r="V63" s="5"/>
      <c r="W63" s="5">
        <v>2518.0700000000002</v>
      </c>
      <c r="X63" s="5"/>
      <c r="Y63" s="5">
        <v>194.64</v>
      </c>
      <c r="Z63" s="5"/>
      <c r="AA63" s="5">
        <v>2618.02</v>
      </c>
      <c r="AB63" s="5"/>
      <c r="AC63" s="5">
        <v>224.64</v>
      </c>
      <c r="AD63" s="5"/>
    </row>
    <row r="64" spans="1:30" x14ac:dyDescent="0.25">
      <c r="A64" t="s">
        <v>26</v>
      </c>
      <c r="B64" s="6">
        <v>0.6470588235294118</v>
      </c>
      <c r="C64" s="6"/>
      <c r="D64" s="6"/>
      <c r="E64" s="6">
        <v>0.69047619047619047</v>
      </c>
      <c r="F64" s="6"/>
      <c r="G64" s="6">
        <v>0.625</v>
      </c>
      <c r="H64" s="6"/>
      <c r="I64" s="6">
        <v>0.75757575757575757</v>
      </c>
      <c r="J64" s="6"/>
      <c r="K64" s="6">
        <v>0.5</v>
      </c>
      <c r="L64" s="6"/>
      <c r="M64" s="6">
        <v>0.75757575757575757</v>
      </c>
      <c r="N64" s="6"/>
      <c r="O64" s="6">
        <v>0.54545454545454541</v>
      </c>
      <c r="P64" s="6"/>
      <c r="Q64" s="6">
        <v>0.75</v>
      </c>
      <c r="R64" s="6"/>
      <c r="S64" s="6">
        <v>0.45454545454545447</v>
      </c>
      <c r="T64" s="6"/>
      <c r="U64" s="6">
        <v>0.69444444444444442</v>
      </c>
      <c r="V64" s="6"/>
      <c r="W64" s="6">
        <v>0.77777777777777779</v>
      </c>
      <c r="X64" s="6"/>
      <c r="Y64" s="6">
        <v>0.79411764705882348</v>
      </c>
      <c r="Z64" s="6"/>
      <c r="AA64" s="6">
        <v>0.5</v>
      </c>
      <c r="AB64" s="6"/>
      <c r="AC64" s="6">
        <v>0.7142857142857143</v>
      </c>
      <c r="AD64" s="6"/>
    </row>
    <row r="65" spans="1:30" x14ac:dyDescent="0.25">
      <c r="A65" s="3" t="s">
        <v>27</v>
      </c>
      <c r="B65" s="7">
        <v>0.35294117647058831</v>
      </c>
      <c r="C65" s="7"/>
      <c r="D65" s="7"/>
      <c r="E65" s="7">
        <v>0.54761904761904767</v>
      </c>
      <c r="F65" s="7"/>
      <c r="G65" s="7">
        <v>0.25</v>
      </c>
      <c r="H65" s="7"/>
      <c r="I65" s="7">
        <v>0.54545454545454541</v>
      </c>
      <c r="J65" s="7"/>
      <c r="K65" s="7">
        <v>0.25</v>
      </c>
      <c r="L65" s="7"/>
      <c r="M65" s="7">
        <v>0.54545454545454541</v>
      </c>
      <c r="N65" s="7"/>
      <c r="O65" s="7">
        <v>0.1818181818181818</v>
      </c>
      <c r="P65" s="7"/>
      <c r="Q65" s="7">
        <v>0.52777777777777779</v>
      </c>
      <c r="R65" s="7"/>
      <c r="S65" s="7">
        <v>0.1818181818181818</v>
      </c>
      <c r="T65" s="7"/>
      <c r="U65" s="7">
        <v>0.52777777777777779</v>
      </c>
      <c r="V65" s="7"/>
      <c r="W65" s="7">
        <v>0.44444444444444442</v>
      </c>
      <c r="X65" s="7"/>
      <c r="Y65" s="7">
        <v>0.5</v>
      </c>
      <c r="Z65" s="7"/>
      <c r="AA65" s="7">
        <v>0.2</v>
      </c>
      <c r="AB65" s="7"/>
      <c r="AC65" s="7">
        <v>0.54285714285714282</v>
      </c>
      <c r="AD65" s="7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5"/>
  <sheetViews>
    <sheetView zoomScale="69" workbookViewId="0">
      <selection activeCell="D1" sqref="D1:D1048576"/>
    </sheetView>
  </sheetViews>
  <sheetFormatPr baseColWidth="10" defaultColWidth="9.140625" defaultRowHeight="15" x14ac:dyDescent="0.25"/>
  <cols>
    <col min="1" max="1" width="76.85546875" bestFit="1" customWidth="1"/>
    <col min="3" max="4" width="10.7109375" customWidth="1"/>
    <col min="6" max="6" width="10.7109375" customWidth="1"/>
    <col min="8" max="8" width="10.7109375" customWidth="1"/>
    <col min="10" max="10" width="10.7109375" customWidth="1"/>
    <col min="12" max="12" width="10.7109375" customWidth="1"/>
    <col min="14" max="14" width="10.7109375" customWidth="1"/>
    <col min="16" max="16" width="10.7109375" customWidth="1"/>
    <col min="18" max="18" width="10.7109375" customWidth="1"/>
    <col min="20" max="20" width="10.7109375" customWidth="1"/>
    <col min="22" max="22" width="10.7109375" customWidth="1"/>
    <col min="24" max="24" width="10.7109375" customWidth="1"/>
    <col min="26" max="26" width="10.7109375" customWidth="1"/>
    <col min="28" max="28" width="10.7109375" customWidth="1"/>
    <col min="30" max="30" width="10.7109375" customWidth="1"/>
  </cols>
  <sheetData>
    <row r="1" spans="1:30" x14ac:dyDescent="0.25">
      <c r="A1" s="12" t="s">
        <v>0</v>
      </c>
      <c r="B1" s="1" t="s">
        <v>1</v>
      </c>
      <c r="C1" s="1"/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10</v>
      </c>
      <c r="V1" s="1"/>
      <c r="W1" s="1" t="s">
        <v>11</v>
      </c>
      <c r="X1" s="1"/>
      <c r="Y1" s="1" t="s">
        <v>12</v>
      </c>
      <c r="Z1" s="1"/>
      <c r="AA1" s="1" t="s">
        <v>13</v>
      </c>
      <c r="AB1" s="1"/>
      <c r="AC1" s="1" t="s">
        <v>14</v>
      </c>
      <c r="AD1" s="1"/>
    </row>
    <row r="2" spans="1:30" x14ac:dyDescent="0.25">
      <c r="A2" s="2" t="s">
        <v>15</v>
      </c>
      <c r="B2" s="4" t="s">
        <v>28</v>
      </c>
      <c r="C2" s="4"/>
      <c r="D2" s="4"/>
      <c r="E2" s="4" t="s">
        <v>28</v>
      </c>
      <c r="F2" s="4"/>
      <c r="G2" s="4" t="s">
        <v>28</v>
      </c>
      <c r="H2" s="4"/>
      <c r="I2" s="4" t="s">
        <v>28</v>
      </c>
      <c r="J2" s="4"/>
      <c r="K2" s="4" t="s">
        <v>28</v>
      </c>
      <c r="L2" s="4"/>
      <c r="M2" s="4" t="s">
        <v>28</v>
      </c>
      <c r="N2" s="4"/>
      <c r="O2" s="4" t="s">
        <v>28</v>
      </c>
      <c r="P2" s="4"/>
      <c r="Q2" s="4" t="s">
        <v>28</v>
      </c>
      <c r="R2" s="4"/>
      <c r="S2" s="4" t="s">
        <v>28</v>
      </c>
      <c r="T2" s="4"/>
      <c r="U2" s="4" t="s">
        <v>28</v>
      </c>
      <c r="V2" s="4"/>
      <c r="W2" s="4" t="s">
        <v>28</v>
      </c>
      <c r="X2" s="4"/>
      <c r="Y2" s="4" t="s">
        <v>28</v>
      </c>
      <c r="Z2" s="4"/>
      <c r="AA2" s="4" t="s">
        <v>28</v>
      </c>
      <c r="AB2" s="4"/>
      <c r="AC2" s="4" t="s">
        <v>28</v>
      </c>
      <c r="AD2" s="4"/>
    </row>
    <row r="3" spans="1:3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t="s">
        <v>17</v>
      </c>
      <c r="B4" s="8" t="s">
        <v>18</v>
      </c>
      <c r="C4" s="8"/>
      <c r="D4" s="8"/>
      <c r="E4" s="8" t="s">
        <v>18</v>
      </c>
      <c r="F4" s="8"/>
      <c r="G4" s="8" t="s">
        <v>18</v>
      </c>
      <c r="H4" s="8"/>
      <c r="I4" s="8" t="s">
        <v>18</v>
      </c>
      <c r="J4" s="8"/>
      <c r="K4" s="8" t="s">
        <v>18</v>
      </c>
      <c r="L4" s="8"/>
      <c r="M4" s="8" t="s">
        <v>18</v>
      </c>
      <c r="N4" s="8"/>
      <c r="O4" s="8" t="s">
        <v>18</v>
      </c>
      <c r="P4" s="8"/>
      <c r="Q4" s="8" t="s">
        <v>18</v>
      </c>
      <c r="R4" s="8"/>
      <c r="S4" s="8" t="s">
        <v>18</v>
      </c>
      <c r="T4" s="8"/>
      <c r="U4" s="8" t="s">
        <v>18</v>
      </c>
      <c r="V4" s="8"/>
      <c r="W4" s="8" t="s">
        <v>18</v>
      </c>
      <c r="X4" s="8"/>
      <c r="Y4" s="8" t="s">
        <v>18</v>
      </c>
      <c r="Z4" s="8"/>
      <c r="AA4" s="8" t="s">
        <v>18</v>
      </c>
      <c r="AB4" s="8"/>
      <c r="AC4" s="8" t="s">
        <v>18</v>
      </c>
      <c r="AD4" s="8"/>
    </row>
    <row r="5" spans="1:30" x14ac:dyDescent="0.25">
      <c r="A5" t="s">
        <v>19</v>
      </c>
      <c r="B5" s="6">
        <v>0.93100000000000005</v>
      </c>
      <c r="C5" s="6"/>
      <c r="D5" s="6"/>
      <c r="E5" s="6">
        <v>0.95299999999999996</v>
      </c>
      <c r="F5" s="6"/>
      <c r="G5" s="6">
        <v>0.90300000000000002</v>
      </c>
      <c r="H5" s="6"/>
      <c r="I5" s="6">
        <v>0.93500000000000005</v>
      </c>
      <c r="J5" s="6"/>
      <c r="K5" s="6">
        <v>0.90200000000000002</v>
      </c>
      <c r="L5" s="6"/>
      <c r="M5" s="6">
        <v>0.93400000000000005</v>
      </c>
      <c r="N5" s="6"/>
      <c r="O5" s="6">
        <v>0.54600000000000004</v>
      </c>
      <c r="P5" s="6"/>
      <c r="Q5" s="6">
        <v>0.67500000000000004</v>
      </c>
      <c r="R5" s="6"/>
      <c r="S5" s="6">
        <v>0.53200000000000003</v>
      </c>
      <c r="T5" s="6"/>
      <c r="U5" s="6">
        <v>0.64300000000000002</v>
      </c>
      <c r="V5" s="6"/>
      <c r="W5" s="6">
        <v>0.92700000000000005</v>
      </c>
      <c r="X5" s="6"/>
      <c r="Y5" s="6">
        <v>0.95</v>
      </c>
      <c r="Z5" s="6"/>
      <c r="AA5" s="6">
        <v>0.9</v>
      </c>
      <c r="AB5" s="6"/>
      <c r="AC5" s="6">
        <v>0.93400000000000005</v>
      </c>
      <c r="AD5" s="6"/>
    </row>
    <row r="6" spans="1:30" x14ac:dyDescent="0.25">
      <c r="A6" s="3" t="s">
        <v>20</v>
      </c>
      <c r="B6" s="7">
        <v>0.92800000000000005</v>
      </c>
      <c r="C6" s="7"/>
      <c r="D6" s="7"/>
      <c r="E6" s="7">
        <v>0.94799999999999995</v>
      </c>
      <c r="F6" s="7"/>
      <c r="G6" s="7">
        <v>0.90200000000000002</v>
      </c>
      <c r="H6" s="7"/>
      <c r="I6" s="7">
        <v>0.93</v>
      </c>
      <c r="J6" s="7"/>
      <c r="K6" s="7">
        <v>0.9</v>
      </c>
      <c r="L6" s="7"/>
      <c r="M6" s="7">
        <v>0.92900000000000005</v>
      </c>
      <c r="N6" s="7"/>
      <c r="O6" s="7">
        <v>0.53500000000000003</v>
      </c>
      <c r="P6" s="7"/>
      <c r="Q6" s="7">
        <v>0.64600000000000002</v>
      </c>
      <c r="R6" s="7"/>
      <c r="S6" s="7">
        <v>0.52</v>
      </c>
      <c r="T6" s="7"/>
      <c r="U6" s="7">
        <v>0.61199999999999999</v>
      </c>
      <c r="V6" s="7"/>
      <c r="W6" s="7">
        <v>0.92500000000000004</v>
      </c>
      <c r="X6" s="7"/>
      <c r="Y6" s="7">
        <v>0.94599999999999995</v>
      </c>
      <c r="Z6" s="7"/>
      <c r="AA6" s="7">
        <v>0.89800000000000002</v>
      </c>
      <c r="AB6" s="7"/>
      <c r="AC6" s="7">
        <v>0.92800000000000005</v>
      </c>
      <c r="AD6" s="7"/>
    </row>
    <row r="7" spans="1:3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13" t="s">
        <v>31</v>
      </c>
      <c r="B8" s="9">
        <v>-0.36799999999999999</v>
      </c>
      <c r="C8" s="9" t="str">
        <f>+IF($A8&lt;&gt;"",IF(B10&lt;0.01,"***",IF(B10&lt;0.05,"**",IF(B10&lt;0.1,"*",""))),"")</f>
        <v>**</v>
      </c>
      <c r="D8" s="9" t="str">
        <f>+CONCATENATE(ROUND(B8,3), " ",C8)</f>
        <v>-0,368 **</v>
      </c>
      <c r="E8" s="9">
        <v>-0.45050000000000001</v>
      </c>
      <c r="F8" s="9" t="str">
        <f>+IF($A8&lt;&gt;"",IF(E10&lt;0.01,"***",IF(E10&lt;0.05,"**",IF(E10&lt;0.1,"*",""))),"")</f>
        <v>***</v>
      </c>
      <c r="G8" s="9">
        <v>-0.65620000000000001</v>
      </c>
      <c r="H8" s="9" t="str">
        <f>+IF($A8&lt;&gt;"",IF(G10&lt;0.01,"***",IF(G10&lt;0.05,"**",IF(G10&lt;0.1,"*",""))),"")</f>
        <v>***</v>
      </c>
      <c r="I8" s="9">
        <v>-0.57589999999999997</v>
      </c>
      <c r="J8" s="9" t="str">
        <f>+IF($A8&lt;&gt;"",IF(I10&lt;0.01,"***",IF(I10&lt;0.05,"**",IF(I10&lt;0.1,"*",""))),"")</f>
        <v>***</v>
      </c>
      <c r="K8" s="9">
        <v>0.11310000000000001</v>
      </c>
      <c r="L8" s="9" t="str">
        <f>+IF($A8&lt;&gt;"",IF(K10&lt;0.01,"***",IF(K10&lt;0.05,"**",IF(K10&lt;0.1,"*",""))),"")</f>
        <v>*</v>
      </c>
      <c r="M8" s="9">
        <v>7.9799999999999996E-2</v>
      </c>
      <c r="N8" s="9" t="str">
        <f>+IF($A8&lt;&gt;"",IF(M10&lt;0.01,"***",IF(M10&lt;0.05,"**",IF(M10&lt;0.1,"*",""))),"")</f>
        <v/>
      </c>
      <c r="O8" s="9">
        <v>0.1386</v>
      </c>
      <c r="P8" s="9" t="str">
        <f>+IF($A8&lt;&gt;"",IF(O10&lt;0.01,"***",IF(O10&lt;0.05,"**",IF(O10&lt;0.1,"*",""))),"")</f>
        <v/>
      </c>
      <c r="Q8" s="9">
        <v>-7.7999999999999996E-3</v>
      </c>
      <c r="R8" s="9" t="str">
        <f>+IF($A8&lt;&gt;"",IF(Q10&lt;0.01,"***",IF(Q10&lt;0.05,"**",IF(Q10&lt;0.1,"*",""))),"")</f>
        <v/>
      </c>
      <c r="S8" s="9">
        <v>-2.3809999999999998</v>
      </c>
      <c r="T8" s="9" t="str">
        <f>+IF($A8&lt;&gt;"",IF(S10&lt;0.01,"***",IF(S10&lt;0.05,"**",IF(S10&lt;0.1,"*",""))),"")</f>
        <v>***</v>
      </c>
      <c r="U8" s="9">
        <v>-1.3037000000000001</v>
      </c>
      <c r="V8" s="9" t="str">
        <f>+IF($A8&lt;&gt;"",IF(U10&lt;0.01,"***",IF(U10&lt;0.05,"**",IF(U10&lt;0.1,"*",""))),"")</f>
        <v>***</v>
      </c>
      <c r="W8" s="9">
        <v>-0.43120000000000003</v>
      </c>
      <c r="X8" s="9" t="str">
        <f>+IF($A8&lt;&gt;"",IF(W10&lt;0.01,"***",IF(W10&lt;0.05,"**",IF(W10&lt;0.1,"*",""))),"")</f>
        <v>***</v>
      </c>
      <c r="Y8" s="9">
        <v>-0.53490000000000004</v>
      </c>
      <c r="Z8" s="9" t="str">
        <f>+IF($A8&lt;&gt;"",IF(Y10&lt;0.01,"***",IF(Y10&lt;0.05,"**",IF(Y10&lt;0.1,"*",""))),"")</f>
        <v>***</v>
      </c>
      <c r="AA8" s="9">
        <v>6.9800000000000001E-2</v>
      </c>
      <c r="AB8" s="9" t="str">
        <f>+IF($A8&lt;&gt;"",IF(AA10&lt;0.01,"***",IF(AA10&lt;0.05,"**",IF(AA10&lt;0.1,"*",""))),"")</f>
        <v/>
      </c>
      <c r="AC8" s="9">
        <v>5.5800000000000002E-2</v>
      </c>
      <c r="AD8" s="9" t="str">
        <f>+IF($A8&lt;&gt;"",IF(AC10&lt;0.01,"***",IF(AC10&lt;0.05,"**",IF(AC10&lt;0.1,"*",""))),"")</f>
        <v/>
      </c>
    </row>
    <row r="9" spans="1:30" x14ac:dyDescent="0.25">
      <c r="A9" s="14"/>
      <c r="B9" s="9">
        <v>0.16200000000000001</v>
      </c>
      <c r="C9" s="9" t="str">
        <f t="shared" ref="C9:N58" si="0">+IF($A9&lt;&gt;"",IF(B11&lt;0.01,"***",IF(B11&lt;0.05,"**",IF(B11&lt;0.1,"*",""))),"")</f>
        <v/>
      </c>
      <c r="D9" s="9" t="str">
        <f>+CONCATENATE("(",ROUND(B9,3),")")</f>
        <v>(0,162)</v>
      </c>
      <c r="E9" s="9">
        <v>0.14599999999999999</v>
      </c>
      <c r="F9" s="9" t="str">
        <f t="shared" si="0"/>
        <v/>
      </c>
      <c r="G9" s="9">
        <v>0.185</v>
      </c>
      <c r="H9" s="9" t="str">
        <f t="shared" si="0"/>
        <v/>
      </c>
      <c r="I9" s="9">
        <v>0.16500000000000001</v>
      </c>
      <c r="J9" s="9" t="str">
        <f t="shared" si="0"/>
        <v/>
      </c>
      <c r="K9" s="9">
        <v>6.8000000000000005E-2</v>
      </c>
      <c r="L9" s="9" t="str">
        <f t="shared" si="0"/>
        <v/>
      </c>
      <c r="M9" s="9">
        <v>5.7000000000000002E-2</v>
      </c>
      <c r="N9" s="9" t="str">
        <f t="shared" si="0"/>
        <v/>
      </c>
      <c r="O9" s="9">
        <v>0.153</v>
      </c>
      <c r="P9" s="9" t="str">
        <f t="shared" ref="P9:AD43" si="1">+IF($A9&lt;&gt;"",IF(O11&lt;0.01,"***",IF(O11&lt;0.05,"**",IF(O11&lt;0.1,"*",""))),"")</f>
        <v/>
      </c>
      <c r="Q9" s="9">
        <v>0.14199999999999999</v>
      </c>
      <c r="R9" s="9" t="str">
        <f t="shared" si="1"/>
        <v/>
      </c>
      <c r="S9" s="9">
        <v>0.40200000000000002</v>
      </c>
      <c r="T9" s="9" t="str">
        <f t="shared" si="1"/>
        <v/>
      </c>
      <c r="U9" s="9">
        <v>0.39</v>
      </c>
      <c r="V9" s="9" t="str">
        <f t="shared" si="1"/>
        <v/>
      </c>
      <c r="W9" s="9">
        <v>0.14499999999999999</v>
      </c>
      <c r="X9" s="9" t="str">
        <f t="shared" si="1"/>
        <v/>
      </c>
      <c r="Y9" s="9">
        <v>0.13300000000000001</v>
      </c>
      <c r="Z9" s="9" t="str">
        <f t="shared" si="1"/>
        <v/>
      </c>
      <c r="AA9" s="9">
        <v>6.8000000000000005E-2</v>
      </c>
      <c r="AB9" s="9" t="str">
        <f t="shared" si="1"/>
        <v/>
      </c>
      <c r="AC9" s="9">
        <v>5.8999999999999997E-2</v>
      </c>
      <c r="AD9" s="9" t="str">
        <f t="shared" si="1"/>
        <v/>
      </c>
    </row>
    <row r="10" spans="1:30" x14ac:dyDescent="0.25">
      <c r="A10" s="14"/>
      <c r="B10" s="9">
        <v>2.4E-2</v>
      </c>
      <c r="C10" s="9" t="str">
        <f t="shared" si="0"/>
        <v/>
      </c>
      <c r="D10" s="9"/>
      <c r="E10" s="9">
        <v>2E-3</v>
      </c>
      <c r="F10" s="9" t="str">
        <f t="shared" si="0"/>
        <v/>
      </c>
      <c r="G10" s="9">
        <v>0</v>
      </c>
      <c r="H10" s="9" t="str">
        <f t="shared" si="0"/>
        <v/>
      </c>
      <c r="I10" s="9">
        <v>1E-3</v>
      </c>
      <c r="J10" s="9" t="str">
        <f t="shared" si="0"/>
        <v/>
      </c>
      <c r="K10" s="9">
        <v>9.7000000000000003E-2</v>
      </c>
      <c r="L10" s="9" t="str">
        <f t="shared" si="0"/>
        <v/>
      </c>
      <c r="M10" s="9">
        <v>0.16500000000000001</v>
      </c>
      <c r="N10" s="9" t="str">
        <f t="shared" si="0"/>
        <v/>
      </c>
      <c r="O10" s="9">
        <v>0.36499999999999999</v>
      </c>
      <c r="P10" s="9" t="str">
        <f t="shared" si="1"/>
        <v/>
      </c>
      <c r="Q10" s="9">
        <v>0.95599999999999996</v>
      </c>
      <c r="R10" s="9" t="str">
        <f t="shared" si="1"/>
        <v/>
      </c>
      <c r="S10" s="9">
        <v>0</v>
      </c>
      <c r="T10" s="9" t="str">
        <f t="shared" si="1"/>
        <v/>
      </c>
      <c r="U10" s="9">
        <v>1E-3</v>
      </c>
      <c r="V10" s="9" t="str">
        <f t="shared" si="1"/>
        <v/>
      </c>
      <c r="W10" s="9">
        <v>3.0000000000000001E-3</v>
      </c>
      <c r="X10" s="9" t="str">
        <f t="shared" si="1"/>
        <v/>
      </c>
      <c r="Y10" s="9">
        <v>0</v>
      </c>
      <c r="Z10" s="9" t="str">
        <f t="shared" si="1"/>
        <v/>
      </c>
      <c r="AA10" s="9">
        <v>0.308</v>
      </c>
      <c r="AB10" s="9" t="str">
        <f t="shared" si="1"/>
        <v/>
      </c>
      <c r="AC10" s="9">
        <v>0.34100000000000003</v>
      </c>
      <c r="AD10" s="9" t="str">
        <f t="shared" si="1"/>
        <v/>
      </c>
    </row>
    <row r="11" spans="1:30" x14ac:dyDescent="0.25">
      <c r="A11" t="s">
        <v>32</v>
      </c>
      <c r="B11" s="9">
        <v>1E-4</v>
      </c>
      <c r="C11" s="9" t="str">
        <f t="shared" si="0"/>
        <v>**</v>
      </c>
      <c r="D11" s="9" t="str">
        <f>+CONCATENATE(ROUND(B11,3), " ",C11)</f>
        <v>0 **</v>
      </c>
      <c r="E11" s="9">
        <v>8.1570000000000007E-5</v>
      </c>
      <c r="F11" s="9" t="str">
        <f t="shared" si="0"/>
        <v>*</v>
      </c>
      <c r="G11" s="9">
        <v>9.9560000000000002E-5</v>
      </c>
      <c r="H11" s="9" t="str">
        <f t="shared" si="0"/>
        <v>**</v>
      </c>
      <c r="I11" s="9">
        <v>6.8549999999999999E-5</v>
      </c>
      <c r="J11" s="9" t="str">
        <f t="shared" si="0"/>
        <v/>
      </c>
      <c r="K11" s="9">
        <v>1E-4</v>
      </c>
      <c r="L11" s="9" t="str">
        <f t="shared" si="0"/>
        <v>***</v>
      </c>
      <c r="M11" s="9">
        <v>8.8869999999999994E-5</v>
      </c>
      <c r="N11" s="9" t="str">
        <f t="shared" si="0"/>
        <v>*</v>
      </c>
      <c r="O11" s="9">
        <v>8.0000000000000004E-4</v>
      </c>
      <c r="P11" s="9" t="str">
        <f t="shared" si="1"/>
        <v>***</v>
      </c>
      <c r="Q11" s="9">
        <v>6.9999999999999999E-4</v>
      </c>
      <c r="R11" s="9" t="str">
        <f t="shared" si="1"/>
        <v>***</v>
      </c>
      <c r="S11" s="9"/>
      <c r="T11" s="9" t="str">
        <f t="shared" si="1"/>
        <v>***</v>
      </c>
      <c r="U11" s="9"/>
      <c r="V11" s="9" t="str">
        <f t="shared" si="1"/>
        <v>***</v>
      </c>
      <c r="W11" s="9">
        <v>1E-4</v>
      </c>
      <c r="X11" s="9" t="str">
        <f t="shared" si="1"/>
        <v>**</v>
      </c>
      <c r="Y11" s="9">
        <v>8.899E-5</v>
      </c>
      <c r="Z11" s="9" t="str">
        <f t="shared" si="1"/>
        <v>**</v>
      </c>
      <c r="AA11" s="9"/>
      <c r="AB11" s="9" t="str">
        <f t="shared" si="1"/>
        <v>***</v>
      </c>
      <c r="AC11" s="9"/>
      <c r="AD11" s="9" t="str">
        <f t="shared" si="1"/>
        <v>***</v>
      </c>
    </row>
    <row r="12" spans="1:30" x14ac:dyDescent="0.25">
      <c r="B12" s="9">
        <v>4.6100000000000002E-5</v>
      </c>
      <c r="C12" s="9" t="str">
        <f t="shared" si="0"/>
        <v/>
      </c>
      <c r="D12" s="9" t="str">
        <f>+CONCATENATE("(",ROUND(B12,3),")")</f>
        <v>(0)</v>
      </c>
      <c r="E12" s="9">
        <v>4.3800000000000001E-5</v>
      </c>
      <c r="F12" s="9" t="str">
        <f t="shared" si="0"/>
        <v/>
      </c>
      <c r="G12" s="9">
        <v>4.8999999999999998E-5</v>
      </c>
      <c r="H12" s="9" t="str">
        <f t="shared" si="0"/>
        <v/>
      </c>
      <c r="I12" s="9">
        <v>4.6900000000000002E-5</v>
      </c>
      <c r="J12" s="9" t="str">
        <f t="shared" si="0"/>
        <v/>
      </c>
      <c r="K12" s="9">
        <v>5.0000000000000002E-5</v>
      </c>
      <c r="L12" s="9" t="str">
        <f t="shared" si="0"/>
        <v/>
      </c>
      <c r="M12" s="9">
        <v>4.7800000000000003E-5</v>
      </c>
      <c r="N12" s="9" t="str">
        <f t="shared" si="0"/>
        <v/>
      </c>
      <c r="O12" s="9">
        <v>0</v>
      </c>
      <c r="P12" s="9" t="str">
        <f t="shared" si="1"/>
        <v/>
      </c>
      <c r="Q12" s="9">
        <v>0</v>
      </c>
      <c r="R12" s="9" t="str">
        <f t="shared" si="1"/>
        <v/>
      </c>
      <c r="S12" s="9"/>
      <c r="T12" s="9" t="str">
        <f t="shared" si="1"/>
        <v/>
      </c>
      <c r="U12" s="9"/>
      <c r="V12" s="9" t="str">
        <f t="shared" si="1"/>
        <v/>
      </c>
      <c r="W12" s="9">
        <v>4.5899999999999998E-5</v>
      </c>
      <c r="X12" s="9" t="str">
        <f t="shared" si="1"/>
        <v/>
      </c>
      <c r="Y12" s="9">
        <v>4.3399999999999998E-5</v>
      </c>
      <c r="Z12" s="9" t="str">
        <f t="shared" si="1"/>
        <v/>
      </c>
      <c r="AA12" s="9"/>
      <c r="AB12" s="9" t="str">
        <f t="shared" si="1"/>
        <v/>
      </c>
      <c r="AC12" s="9"/>
      <c r="AD12" s="9" t="str">
        <f t="shared" si="1"/>
        <v/>
      </c>
    </row>
    <row r="13" spans="1:30" x14ac:dyDescent="0.25">
      <c r="B13" s="9">
        <v>1.9E-2</v>
      </c>
      <c r="C13" s="9" t="str">
        <f t="shared" si="0"/>
        <v/>
      </c>
      <c r="D13" s="9"/>
      <c r="E13" s="9">
        <v>6.3E-2</v>
      </c>
      <c r="F13" s="9" t="str">
        <f t="shared" si="0"/>
        <v/>
      </c>
      <c r="G13" s="9">
        <v>4.2999999999999997E-2</v>
      </c>
      <c r="H13" s="9" t="str">
        <f t="shared" si="0"/>
        <v/>
      </c>
      <c r="I13" s="9">
        <v>0.14499999999999999</v>
      </c>
      <c r="J13" s="9" t="str">
        <f t="shared" si="0"/>
        <v/>
      </c>
      <c r="K13" s="9">
        <v>7.0000000000000001E-3</v>
      </c>
      <c r="L13" s="9" t="str">
        <f t="shared" si="0"/>
        <v/>
      </c>
      <c r="M13" s="9">
        <v>6.4000000000000001E-2</v>
      </c>
      <c r="N13" s="9" t="str">
        <f t="shared" si="0"/>
        <v/>
      </c>
      <c r="O13" s="9">
        <v>0</v>
      </c>
      <c r="P13" s="9" t="str">
        <f t="shared" si="1"/>
        <v/>
      </c>
      <c r="Q13" s="9">
        <v>0</v>
      </c>
      <c r="R13" s="9" t="str">
        <f t="shared" si="1"/>
        <v/>
      </c>
      <c r="S13" s="9"/>
      <c r="T13" s="9" t="str">
        <f t="shared" si="1"/>
        <v/>
      </c>
      <c r="U13" s="9"/>
      <c r="V13" s="9" t="str">
        <f t="shared" si="1"/>
        <v/>
      </c>
      <c r="W13" s="9">
        <v>1.4999999999999999E-2</v>
      </c>
      <c r="X13" s="9" t="str">
        <f t="shared" si="1"/>
        <v/>
      </c>
      <c r="Y13" s="9">
        <v>4.1000000000000002E-2</v>
      </c>
      <c r="Z13" s="9" t="str">
        <f t="shared" si="1"/>
        <v/>
      </c>
      <c r="AA13" s="9"/>
      <c r="AB13" s="9" t="str">
        <f t="shared" si="1"/>
        <v/>
      </c>
      <c r="AC13" s="9"/>
      <c r="AD13" s="9" t="str">
        <f t="shared" si="1"/>
        <v/>
      </c>
    </row>
    <row r="14" spans="1:30" x14ac:dyDescent="0.25">
      <c r="A14" t="s">
        <v>33</v>
      </c>
      <c r="B14" s="9">
        <v>8.3040000000000005E-5</v>
      </c>
      <c r="C14" s="9" t="str">
        <f t="shared" si="0"/>
        <v/>
      </c>
      <c r="D14" s="9" t="str">
        <f>+CONCATENATE(ROUND(B14,3), " ",C14)</f>
        <v xml:space="preserve">0 </v>
      </c>
      <c r="E14" s="9">
        <v>8.4369999999999994E-5</v>
      </c>
      <c r="F14" s="9" t="str">
        <f t="shared" si="0"/>
        <v/>
      </c>
      <c r="G14" s="9"/>
      <c r="H14" s="9" t="str">
        <f t="shared" si="0"/>
        <v>***</v>
      </c>
      <c r="I14" s="9"/>
      <c r="J14" s="9" t="str">
        <f t="shared" si="0"/>
        <v>***</v>
      </c>
      <c r="K14" s="9">
        <v>2.9999999999999997E-4</v>
      </c>
      <c r="L14" s="9" t="str">
        <f t="shared" si="0"/>
        <v/>
      </c>
      <c r="M14" s="9">
        <v>2.0000000000000001E-4</v>
      </c>
      <c r="N14" s="9" t="str">
        <f t="shared" ref="N14:X58" si="2">+IF($A14&lt;&gt;"",IF(M16&lt;0.01,"***",IF(M16&lt;0.05,"**",IF(M16&lt;0.1,"*",""))),"")</f>
        <v/>
      </c>
      <c r="O14" s="9"/>
      <c r="P14" s="9" t="str">
        <f t="shared" si="2"/>
        <v>***</v>
      </c>
      <c r="Q14" s="9"/>
      <c r="R14" s="9" t="str">
        <f t="shared" si="2"/>
        <v>***</v>
      </c>
      <c r="S14" s="9">
        <v>2.9999999999999997E-4</v>
      </c>
      <c r="T14" s="9" t="str">
        <f t="shared" si="2"/>
        <v/>
      </c>
      <c r="U14" s="9">
        <v>5.7200000000000003E-6</v>
      </c>
      <c r="V14" s="9" t="str">
        <f t="shared" si="2"/>
        <v/>
      </c>
      <c r="W14" s="9"/>
      <c r="X14" s="9" t="str">
        <f t="shared" si="2"/>
        <v>***</v>
      </c>
      <c r="Y14" s="9"/>
      <c r="Z14" s="9" t="str">
        <f t="shared" si="1"/>
        <v>***</v>
      </c>
      <c r="AA14" s="9">
        <v>2.0000000000000001E-4</v>
      </c>
      <c r="AB14" s="9" t="str">
        <f t="shared" si="1"/>
        <v/>
      </c>
      <c r="AC14" s="9">
        <v>2.0000000000000001E-4</v>
      </c>
      <c r="AD14" s="9" t="str">
        <f t="shared" si="1"/>
        <v/>
      </c>
    </row>
    <row r="15" spans="1:30" x14ac:dyDescent="0.25">
      <c r="B15" s="9">
        <v>0</v>
      </c>
      <c r="C15" s="9" t="str">
        <f t="shared" si="0"/>
        <v/>
      </c>
      <c r="D15" s="9" t="str">
        <f>+CONCATENATE("(",ROUND(B15,3),")")</f>
        <v>(0)</v>
      </c>
      <c r="E15" s="9">
        <v>0</v>
      </c>
      <c r="F15" s="9" t="str">
        <f t="shared" si="0"/>
        <v/>
      </c>
      <c r="G15" s="9"/>
      <c r="H15" s="9" t="str">
        <f t="shared" si="0"/>
        <v/>
      </c>
      <c r="I15" s="9"/>
      <c r="J15" s="9" t="str">
        <f t="shared" si="0"/>
        <v/>
      </c>
      <c r="K15" s="9">
        <v>0</v>
      </c>
      <c r="L15" s="9" t="str">
        <f t="shared" si="0"/>
        <v/>
      </c>
      <c r="M15" s="9">
        <v>0</v>
      </c>
      <c r="N15" s="9" t="str">
        <f t="shared" si="2"/>
        <v/>
      </c>
      <c r="O15" s="9"/>
      <c r="P15" s="9" t="str">
        <f t="shared" si="2"/>
        <v/>
      </c>
      <c r="Q15" s="9"/>
      <c r="R15" s="9" t="str">
        <f t="shared" si="2"/>
        <v/>
      </c>
      <c r="S15" s="9">
        <v>1E-3</v>
      </c>
      <c r="T15" s="9" t="str">
        <f t="shared" si="2"/>
        <v/>
      </c>
      <c r="U15" s="9">
        <v>1E-3</v>
      </c>
      <c r="V15" s="9" t="str">
        <f t="shared" si="2"/>
        <v/>
      </c>
      <c r="W15" s="9"/>
      <c r="X15" s="9" t="str">
        <f t="shared" si="2"/>
        <v/>
      </c>
      <c r="Y15" s="9"/>
      <c r="Z15" s="9" t="str">
        <f t="shared" si="1"/>
        <v/>
      </c>
      <c r="AA15" s="9">
        <v>0</v>
      </c>
      <c r="AB15" s="9" t="str">
        <f t="shared" si="1"/>
        <v/>
      </c>
      <c r="AC15" s="9">
        <v>0</v>
      </c>
      <c r="AD15" s="9" t="str">
        <f t="shared" si="1"/>
        <v/>
      </c>
    </row>
    <row r="16" spans="1:30" x14ac:dyDescent="0.25">
      <c r="B16" s="9">
        <v>0.69599999999999995</v>
      </c>
      <c r="C16" s="9" t="str">
        <f t="shared" si="0"/>
        <v/>
      </c>
      <c r="D16" s="9"/>
      <c r="E16" s="9">
        <v>0.65500000000000003</v>
      </c>
      <c r="F16" s="9" t="str">
        <f t="shared" si="0"/>
        <v/>
      </c>
      <c r="G16" s="9"/>
      <c r="H16" s="9" t="str">
        <f t="shared" si="0"/>
        <v/>
      </c>
      <c r="I16" s="9"/>
      <c r="J16" s="9" t="str">
        <f t="shared" si="0"/>
        <v/>
      </c>
      <c r="K16" s="9">
        <v>0.214</v>
      </c>
      <c r="L16" s="9" t="str">
        <f t="shared" si="0"/>
        <v/>
      </c>
      <c r="M16" s="9">
        <v>0.26500000000000001</v>
      </c>
      <c r="N16" s="9" t="str">
        <f t="shared" si="2"/>
        <v/>
      </c>
      <c r="O16" s="9"/>
      <c r="P16" s="9" t="str">
        <f t="shared" si="2"/>
        <v/>
      </c>
      <c r="Q16" s="9"/>
      <c r="R16" s="9" t="str">
        <f t="shared" si="2"/>
        <v/>
      </c>
      <c r="S16" s="9">
        <v>0.61599999999999999</v>
      </c>
      <c r="T16" s="9" t="str">
        <f t="shared" si="2"/>
        <v/>
      </c>
      <c r="U16" s="9">
        <v>0.99099999999999999</v>
      </c>
      <c r="V16" s="9" t="str">
        <f t="shared" si="2"/>
        <v/>
      </c>
      <c r="W16" s="9"/>
      <c r="X16" s="9" t="str">
        <f t="shared" si="2"/>
        <v/>
      </c>
      <c r="Y16" s="9"/>
      <c r="Z16" s="9" t="str">
        <f t="shared" si="1"/>
        <v/>
      </c>
      <c r="AA16" s="9">
        <v>0.35299999999999998</v>
      </c>
      <c r="AB16" s="9" t="str">
        <f t="shared" si="1"/>
        <v/>
      </c>
      <c r="AC16" s="9">
        <v>0.33600000000000002</v>
      </c>
      <c r="AD16" s="9" t="str">
        <f t="shared" si="1"/>
        <v/>
      </c>
    </row>
    <row r="17" spans="1:30" x14ac:dyDescent="0.25">
      <c r="A17" t="s">
        <v>34</v>
      </c>
      <c r="B17" s="9">
        <v>-2.2000000000000001E-3</v>
      </c>
      <c r="C17" s="9" t="str">
        <f t="shared" si="0"/>
        <v>***</v>
      </c>
      <c r="D17" s="9" t="str">
        <f>+CONCATENATE(ROUND(B17,3), " ",C17)</f>
        <v>-0,002 ***</v>
      </c>
      <c r="E17" s="9">
        <v>-1.5E-3</v>
      </c>
      <c r="F17" s="9" t="str">
        <f t="shared" si="0"/>
        <v>**</v>
      </c>
      <c r="G17" s="9">
        <v>-2.0000000000000001E-4</v>
      </c>
      <c r="H17" s="9" t="str">
        <f t="shared" si="0"/>
        <v/>
      </c>
      <c r="I17" s="9">
        <v>-1E-4</v>
      </c>
      <c r="J17" s="9" t="str">
        <f t="shared" si="0"/>
        <v/>
      </c>
      <c r="K17" s="9"/>
      <c r="L17" s="9" t="str">
        <f t="shared" si="0"/>
        <v>***</v>
      </c>
      <c r="M17" s="9"/>
      <c r="N17" s="9" t="str">
        <f t="shared" si="2"/>
        <v>***</v>
      </c>
      <c r="O17" s="9">
        <v>6.9999999999999999E-4</v>
      </c>
      <c r="P17" s="9" t="str">
        <f t="shared" si="2"/>
        <v/>
      </c>
      <c r="Q17" s="9">
        <v>8.0000000000000004E-4</v>
      </c>
      <c r="R17" s="9" t="str">
        <f t="shared" si="2"/>
        <v/>
      </c>
      <c r="S17" s="9">
        <v>4.1000000000000003E-3</v>
      </c>
      <c r="T17" s="9" t="str">
        <f t="shared" si="2"/>
        <v>***</v>
      </c>
      <c r="U17" s="9">
        <v>2E-3</v>
      </c>
      <c r="V17" s="9" t="str">
        <f t="shared" si="2"/>
        <v/>
      </c>
      <c r="W17" s="9"/>
      <c r="X17" s="9" t="str">
        <f t="shared" si="2"/>
        <v>***</v>
      </c>
      <c r="Y17" s="9"/>
      <c r="Z17" s="9" t="str">
        <f t="shared" si="1"/>
        <v>***</v>
      </c>
      <c r="AA17" s="9"/>
      <c r="AB17" s="9" t="str">
        <f t="shared" si="1"/>
        <v>***</v>
      </c>
      <c r="AC17" s="9"/>
      <c r="AD17" s="9" t="str">
        <f t="shared" si="1"/>
        <v>***</v>
      </c>
    </row>
    <row r="18" spans="1:30" x14ac:dyDescent="0.25">
      <c r="B18" s="9">
        <v>1E-3</v>
      </c>
      <c r="C18" s="9" t="str">
        <f t="shared" si="0"/>
        <v/>
      </c>
      <c r="D18" s="9" t="str">
        <f>+CONCATENATE("(",ROUND(B18,3),")")</f>
        <v>(0,001)</v>
      </c>
      <c r="E18" s="9">
        <v>1E-3</v>
      </c>
      <c r="F18" s="9" t="str">
        <f t="shared" si="0"/>
        <v/>
      </c>
      <c r="G18" s="9">
        <v>1E-3</v>
      </c>
      <c r="H18" s="9" t="str">
        <f t="shared" si="0"/>
        <v/>
      </c>
      <c r="I18" s="9">
        <v>1E-3</v>
      </c>
      <c r="J18" s="9" t="str">
        <f t="shared" si="0"/>
        <v/>
      </c>
      <c r="K18" s="9"/>
      <c r="L18" s="9" t="str">
        <f t="shared" si="0"/>
        <v/>
      </c>
      <c r="M18" s="9"/>
      <c r="N18" s="9" t="str">
        <f t="shared" si="2"/>
        <v/>
      </c>
      <c r="O18" s="9">
        <v>1E-3</v>
      </c>
      <c r="P18" s="9" t="str">
        <f t="shared" si="2"/>
        <v/>
      </c>
      <c r="Q18" s="9">
        <v>1E-3</v>
      </c>
      <c r="R18" s="9" t="str">
        <f t="shared" si="2"/>
        <v/>
      </c>
      <c r="S18" s="9">
        <v>2E-3</v>
      </c>
      <c r="T18" s="9" t="str">
        <f t="shared" si="2"/>
        <v/>
      </c>
      <c r="U18" s="9">
        <v>2E-3</v>
      </c>
      <c r="V18" s="9" t="str">
        <f t="shared" si="2"/>
        <v/>
      </c>
      <c r="W18" s="9"/>
      <c r="X18" s="9" t="str">
        <f t="shared" si="2"/>
        <v/>
      </c>
      <c r="Y18" s="9"/>
      <c r="Z18" s="9" t="str">
        <f t="shared" si="1"/>
        <v/>
      </c>
      <c r="AA18" s="9"/>
      <c r="AB18" s="9" t="str">
        <f t="shared" si="1"/>
        <v/>
      </c>
      <c r="AC18" s="9"/>
      <c r="AD18" s="9" t="str">
        <f t="shared" si="1"/>
        <v/>
      </c>
    </row>
    <row r="19" spans="1:30" x14ac:dyDescent="0.25">
      <c r="B19" s="9">
        <v>1E-3</v>
      </c>
      <c r="C19" s="9" t="str">
        <f t="shared" si="0"/>
        <v/>
      </c>
      <c r="D19" s="9"/>
      <c r="E19" s="9">
        <v>1.4999999999999999E-2</v>
      </c>
      <c r="F19" s="9" t="str">
        <f t="shared" si="0"/>
        <v/>
      </c>
      <c r="G19" s="9">
        <v>0.753</v>
      </c>
      <c r="H19" s="9" t="str">
        <f t="shared" si="0"/>
        <v/>
      </c>
      <c r="I19" s="9">
        <v>0.85699999999999998</v>
      </c>
      <c r="J19" s="9" t="str">
        <f t="shared" si="0"/>
        <v/>
      </c>
      <c r="K19" s="9"/>
      <c r="L19" s="9" t="str">
        <f t="shared" si="0"/>
        <v/>
      </c>
      <c r="M19" s="9"/>
      <c r="N19" s="9" t="str">
        <f t="shared" si="2"/>
        <v/>
      </c>
      <c r="O19" s="9">
        <v>0.622</v>
      </c>
      <c r="P19" s="9" t="str">
        <f t="shared" si="2"/>
        <v/>
      </c>
      <c r="Q19" s="9">
        <v>0.58399999999999996</v>
      </c>
      <c r="R19" s="9" t="str">
        <f t="shared" si="2"/>
        <v/>
      </c>
      <c r="S19" s="9">
        <v>8.0000000000000002E-3</v>
      </c>
      <c r="T19" s="9" t="str">
        <f t="shared" si="2"/>
        <v/>
      </c>
      <c r="U19" s="9">
        <v>0.20799999999999999</v>
      </c>
      <c r="V19" s="9" t="str">
        <f t="shared" si="2"/>
        <v/>
      </c>
      <c r="W19" s="9"/>
      <c r="X19" s="9" t="str">
        <f t="shared" si="2"/>
        <v/>
      </c>
      <c r="Y19" s="9"/>
      <c r="Z19" s="9" t="str">
        <f t="shared" si="1"/>
        <v/>
      </c>
      <c r="AA19" s="9"/>
      <c r="AB19" s="9" t="str">
        <f t="shared" si="1"/>
        <v/>
      </c>
      <c r="AC19" s="9"/>
      <c r="AD19" s="9" t="str">
        <f t="shared" si="1"/>
        <v/>
      </c>
    </row>
    <row r="20" spans="1:30" x14ac:dyDescent="0.25">
      <c r="A20" t="s">
        <v>35</v>
      </c>
      <c r="B20" s="9">
        <v>-0.21909999999999999</v>
      </c>
      <c r="C20" s="9" t="str">
        <f t="shared" si="0"/>
        <v/>
      </c>
      <c r="D20" s="9" t="str">
        <f>+CONCATENATE(ROUND(B20,3), " ",C20)</f>
        <v xml:space="preserve">-0,219 </v>
      </c>
      <c r="E20" s="9">
        <v>-0.15279999999999999</v>
      </c>
      <c r="F20" s="9" t="str">
        <f t="shared" si="0"/>
        <v/>
      </c>
      <c r="G20" s="9"/>
      <c r="H20" s="9" t="str">
        <f t="shared" si="0"/>
        <v>***</v>
      </c>
      <c r="I20" s="9"/>
      <c r="J20" s="9" t="str">
        <f t="shared" si="0"/>
        <v>***</v>
      </c>
      <c r="K20" s="9">
        <v>-0.21840000000000001</v>
      </c>
      <c r="L20" s="9" t="str">
        <f t="shared" si="0"/>
        <v/>
      </c>
      <c r="M20" s="9">
        <v>-0.1726</v>
      </c>
      <c r="N20" s="9" t="str">
        <f t="shared" si="2"/>
        <v/>
      </c>
      <c r="O20" s="9">
        <v>-0.27710000000000001</v>
      </c>
      <c r="P20" s="9" t="str">
        <f t="shared" si="2"/>
        <v/>
      </c>
      <c r="Q20" s="9">
        <v>-0.2397</v>
      </c>
      <c r="R20" s="9" t="str">
        <f t="shared" si="2"/>
        <v/>
      </c>
      <c r="S20" s="9">
        <v>0.19539999999999999</v>
      </c>
      <c r="T20" s="9" t="str">
        <f t="shared" si="2"/>
        <v/>
      </c>
      <c r="U20" s="9">
        <v>0.14699999999999999</v>
      </c>
      <c r="V20" s="9" t="str">
        <f t="shared" si="2"/>
        <v/>
      </c>
      <c r="W20" s="9"/>
      <c r="X20" s="9" t="str">
        <f t="shared" si="2"/>
        <v>***</v>
      </c>
      <c r="Y20" s="9"/>
      <c r="Z20" s="9" t="str">
        <f t="shared" si="1"/>
        <v>***</v>
      </c>
      <c r="AA20" s="9">
        <v>-0.222</v>
      </c>
      <c r="AB20" s="9" t="str">
        <f t="shared" si="1"/>
        <v/>
      </c>
      <c r="AC20" s="9">
        <v>-0.15609999999999999</v>
      </c>
      <c r="AD20" s="9" t="str">
        <f t="shared" si="1"/>
        <v/>
      </c>
    </row>
    <row r="21" spans="1:30" x14ac:dyDescent="0.25">
      <c r="B21" s="9">
        <v>0.14299999999999999</v>
      </c>
      <c r="C21" s="9" t="str">
        <f t="shared" si="0"/>
        <v/>
      </c>
      <c r="D21" s="9" t="str">
        <f>+CONCATENATE("(",ROUND(B21,3),")")</f>
        <v>(0,143)</v>
      </c>
      <c r="E21" s="9">
        <v>0.129</v>
      </c>
      <c r="F21" s="9" t="str">
        <f t="shared" si="0"/>
        <v/>
      </c>
      <c r="G21" s="9"/>
      <c r="H21" s="9" t="str">
        <f t="shared" si="0"/>
        <v/>
      </c>
      <c r="I21" s="9"/>
      <c r="J21" s="9" t="str">
        <f t="shared" si="0"/>
        <v/>
      </c>
      <c r="K21" s="9">
        <v>0.16600000000000001</v>
      </c>
      <c r="L21" s="9" t="str">
        <f t="shared" si="0"/>
        <v/>
      </c>
      <c r="M21" s="9">
        <v>0.14799999999999999</v>
      </c>
      <c r="N21" s="9" t="str">
        <f t="shared" si="2"/>
        <v/>
      </c>
      <c r="O21" s="9">
        <v>0.36299999999999999</v>
      </c>
      <c r="P21" s="9" t="str">
        <f t="shared" si="2"/>
        <v/>
      </c>
      <c r="Q21" s="9">
        <v>0.33200000000000002</v>
      </c>
      <c r="R21" s="9" t="str">
        <f t="shared" si="2"/>
        <v/>
      </c>
      <c r="S21" s="9">
        <v>0.36799999999999999</v>
      </c>
      <c r="T21" s="9" t="str">
        <f t="shared" si="2"/>
        <v/>
      </c>
      <c r="U21" s="9">
        <v>0.34799999999999998</v>
      </c>
      <c r="V21" s="9" t="str">
        <f t="shared" si="2"/>
        <v/>
      </c>
      <c r="W21" s="9"/>
      <c r="X21" s="9" t="str">
        <f t="shared" si="2"/>
        <v/>
      </c>
      <c r="Y21" s="9"/>
      <c r="Z21" s="9" t="str">
        <f t="shared" si="1"/>
        <v/>
      </c>
      <c r="AA21" s="9">
        <v>0.16600000000000001</v>
      </c>
      <c r="AB21" s="9" t="str">
        <f t="shared" si="1"/>
        <v/>
      </c>
      <c r="AC21" s="9">
        <v>0.14699999999999999</v>
      </c>
      <c r="AD21" s="9" t="str">
        <f t="shared" si="1"/>
        <v/>
      </c>
    </row>
    <row r="22" spans="1:30" x14ac:dyDescent="0.25">
      <c r="B22" s="9">
        <v>0.128</v>
      </c>
      <c r="C22" s="9" t="str">
        <f t="shared" si="0"/>
        <v/>
      </c>
      <c r="D22" s="9"/>
      <c r="E22" s="9">
        <v>0.23699999999999999</v>
      </c>
      <c r="F22" s="9" t="str">
        <f t="shared" si="0"/>
        <v/>
      </c>
      <c r="G22" s="9"/>
      <c r="H22" s="9" t="str">
        <f t="shared" si="0"/>
        <v/>
      </c>
      <c r="I22" s="9"/>
      <c r="J22" s="9" t="str">
        <f t="shared" si="0"/>
        <v/>
      </c>
      <c r="K22" s="9">
        <v>0.189</v>
      </c>
      <c r="L22" s="9" t="str">
        <f t="shared" si="0"/>
        <v/>
      </c>
      <c r="M22" s="9">
        <v>0.24399999999999999</v>
      </c>
      <c r="N22" s="9" t="str">
        <f t="shared" si="2"/>
        <v/>
      </c>
      <c r="O22" s="9">
        <v>0.44600000000000001</v>
      </c>
      <c r="P22" s="9" t="str">
        <f t="shared" si="2"/>
        <v/>
      </c>
      <c r="Q22" s="9">
        <v>0.47099999999999997</v>
      </c>
      <c r="R22" s="9" t="str">
        <f t="shared" si="2"/>
        <v/>
      </c>
      <c r="S22" s="9">
        <v>0.59499999999999997</v>
      </c>
      <c r="T22" s="9" t="str">
        <f t="shared" si="2"/>
        <v/>
      </c>
      <c r="U22" s="9">
        <v>0.67200000000000004</v>
      </c>
      <c r="V22" s="9" t="str">
        <f t="shared" si="2"/>
        <v/>
      </c>
      <c r="W22" s="9"/>
      <c r="X22" s="9" t="str">
        <f t="shared" si="2"/>
        <v/>
      </c>
      <c r="Y22" s="9"/>
      <c r="Z22" s="9" t="str">
        <f t="shared" si="1"/>
        <v/>
      </c>
      <c r="AA22" s="9">
        <v>0.182</v>
      </c>
      <c r="AB22" s="9" t="str">
        <f t="shared" si="1"/>
        <v/>
      </c>
      <c r="AC22" s="9">
        <v>0.28899999999999998</v>
      </c>
      <c r="AD22" s="9" t="str">
        <f t="shared" si="1"/>
        <v/>
      </c>
    </row>
    <row r="23" spans="1:30" x14ac:dyDescent="0.25">
      <c r="A23" t="s">
        <v>36</v>
      </c>
      <c r="B23" s="9">
        <v>1.182E-5</v>
      </c>
      <c r="C23" s="9" t="str">
        <f t="shared" si="0"/>
        <v/>
      </c>
      <c r="D23" s="9" t="str">
        <f>+CONCATENATE(ROUND(B23,3), " ",C23)</f>
        <v xml:space="preserve">0 </v>
      </c>
      <c r="E23" s="9">
        <v>1.7419999999999999E-5</v>
      </c>
      <c r="F23" s="9" t="str">
        <f t="shared" si="0"/>
        <v/>
      </c>
      <c r="G23" s="9"/>
      <c r="H23" s="9" t="str">
        <f t="shared" si="0"/>
        <v>***</v>
      </c>
      <c r="I23" s="9"/>
      <c r="J23" s="9" t="str">
        <f t="shared" si="0"/>
        <v>***</v>
      </c>
      <c r="K23" s="9"/>
      <c r="L23" s="9" t="str">
        <f t="shared" si="0"/>
        <v>***</v>
      </c>
      <c r="M23" s="9"/>
      <c r="N23" s="9" t="str">
        <f t="shared" si="2"/>
        <v>***</v>
      </c>
      <c r="O23" s="9"/>
      <c r="P23" s="9" t="str">
        <f t="shared" si="2"/>
        <v>***</v>
      </c>
      <c r="Q23" s="9"/>
      <c r="R23" s="9" t="str">
        <f t="shared" si="2"/>
        <v>***</v>
      </c>
      <c r="S23" s="9"/>
      <c r="T23" s="9" t="str">
        <f t="shared" si="2"/>
        <v>***</v>
      </c>
      <c r="U23" s="9"/>
      <c r="V23" s="9" t="str">
        <f t="shared" si="2"/>
        <v>***</v>
      </c>
      <c r="W23" s="9"/>
      <c r="X23" s="9" t="str">
        <f t="shared" si="2"/>
        <v>***</v>
      </c>
      <c r="Y23" s="9"/>
      <c r="Z23" s="9" t="str">
        <f t="shared" si="1"/>
        <v>***</v>
      </c>
      <c r="AA23" s="9">
        <v>2.5420000000000001E-5</v>
      </c>
      <c r="AB23" s="9" t="str">
        <f t="shared" si="1"/>
        <v/>
      </c>
      <c r="AC23" s="9">
        <v>2.0489999999999999E-5</v>
      </c>
      <c r="AD23" s="9" t="str">
        <f t="shared" si="1"/>
        <v/>
      </c>
    </row>
    <row r="24" spans="1:30" x14ac:dyDescent="0.25">
      <c r="B24" s="9">
        <v>2.19E-5</v>
      </c>
      <c r="C24" s="9" t="str">
        <f t="shared" si="0"/>
        <v/>
      </c>
      <c r="D24" s="9" t="str">
        <f>+CONCATENATE("(",ROUND(B24,3),")")</f>
        <v>(0)</v>
      </c>
      <c r="E24" s="9">
        <v>1.9400000000000001E-5</v>
      </c>
      <c r="F24" s="9" t="str">
        <f t="shared" si="0"/>
        <v/>
      </c>
      <c r="G24" s="9"/>
      <c r="H24" s="9" t="str">
        <f t="shared" si="0"/>
        <v/>
      </c>
      <c r="I24" s="9"/>
      <c r="J24" s="9" t="str">
        <f t="shared" si="0"/>
        <v/>
      </c>
      <c r="K24" s="9"/>
      <c r="L24" s="9" t="str">
        <f t="shared" si="0"/>
        <v/>
      </c>
      <c r="M24" s="9"/>
      <c r="N24" s="9" t="str">
        <f t="shared" si="2"/>
        <v/>
      </c>
      <c r="O24" s="9"/>
      <c r="P24" s="9" t="str">
        <f t="shared" si="2"/>
        <v/>
      </c>
      <c r="Q24" s="9"/>
      <c r="R24" s="9" t="str">
        <f t="shared" si="2"/>
        <v/>
      </c>
      <c r="S24" s="9"/>
      <c r="T24" s="9" t="str">
        <f t="shared" si="2"/>
        <v/>
      </c>
      <c r="U24" s="9"/>
      <c r="V24" s="9" t="str">
        <f t="shared" si="2"/>
        <v/>
      </c>
      <c r="W24" s="9"/>
      <c r="X24" s="9" t="str">
        <f t="shared" si="2"/>
        <v/>
      </c>
      <c r="Y24" s="9"/>
      <c r="Z24" s="9" t="str">
        <f t="shared" si="1"/>
        <v/>
      </c>
      <c r="AA24" s="9">
        <v>2.4899999999999999E-5</v>
      </c>
      <c r="AB24" s="9" t="str">
        <f t="shared" si="1"/>
        <v/>
      </c>
      <c r="AC24" s="9">
        <v>2.16E-5</v>
      </c>
      <c r="AD24" s="9" t="str">
        <f t="shared" si="1"/>
        <v/>
      </c>
    </row>
    <row r="25" spans="1:30" x14ac:dyDescent="0.25">
      <c r="B25" s="9">
        <v>0.58899999999999997</v>
      </c>
      <c r="C25" s="9" t="str">
        <f t="shared" si="0"/>
        <v/>
      </c>
      <c r="D25" s="9"/>
      <c r="E25" s="9">
        <v>0.37</v>
      </c>
      <c r="F25" s="9" t="str">
        <f t="shared" si="0"/>
        <v/>
      </c>
      <c r="G25" s="9"/>
      <c r="H25" s="9" t="str">
        <f t="shared" si="0"/>
        <v/>
      </c>
      <c r="I25" s="9"/>
      <c r="J25" s="9" t="str">
        <f t="shared" si="0"/>
        <v/>
      </c>
      <c r="K25" s="9"/>
      <c r="L25" s="9" t="str">
        <f t="shared" si="0"/>
        <v/>
      </c>
      <c r="M25" s="9"/>
      <c r="N25" s="9" t="str">
        <f t="shared" si="2"/>
        <v/>
      </c>
      <c r="O25" s="9"/>
      <c r="P25" s="9" t="str">
        <f t="shared" si="2"/>
        <v/>
      </c>
      <c r="Q25" s="9"/>
      <c r="R25" s="9" t="str">
        <f t="shared" si="2"/>
        <v/>
      </c>
      <c r="S25" s="9"/>
      <c r="T25" s="9" t="str">
        <f t="shared" si="2"/>
        <v/>
      </c>
      <c r="U25" s="9"/>
      <c r="V25" s="9" t="str">
        <f t="shared" si="2"/>
        <v/>
      </c>
      <c r="W25" s="9"/>
      <c r="X25" s="9" t="str">
        <f t="shared" si="2"/>
        <v/>
      </c>
      <c r="Y25" s="9"/>
      <c r="Z25" s="9" t="str">
        <f t="shared" si="1"/>
        <v/>
      </c>
      <c r="AA25" s="9">
        <v>0.308</v>
      </c>
      <c r="AB25" s="9" t="str">
        <f t="shared" si="1"/>
        <v/>
      </c>
      <c r="AC25" s="9">
        <v>0.34399999999999997</v>
      </c>
      <c r="AD25" s="9" t="str">
        <f t="shared" si="1"/>
        <v/>
      </c>
    </row>
    <row r="26" spans="1:30" x14ac:dyDescent="0.25">
      <c r="A26" t="s">
        <v>37</v>
      </c>
      <c r="B26" s="9">
        <v>1.9710000000000001E-7</v>
      </c>
      <c r="C26" s="9" t="str">
        <f t="shared" si="0"/>
        <v>**</v>
      </c>
      <c r="D26" s="9" t="str">
        <f>+CONCATENATE(ROUND(B26,3), " ",C26)</f>
        <v>0 **</v>
      </c>
      <c r="E26" s="9">
        <v>1.4399999999999999E-7</v>
      </c>
      <c r="F26" s="9" t="str">
        <f t="shared" si="0"/>
        <v>*</v>
      </c>
      <c r="G26" s="9">
        <v>9.1450000000000002E-8</v>
      </c>
      <c r="H26" s="9" t="str">
        <f t="shared" si="0"/>
        <v/>
      </c>
      <c r="I26" s="9">
        <v>8.2189999999999997E-8</v>
      </c>
      <c r="J26" s="9" t="str">
        <f t="shared" si="0"/>
        <v/>
      </c>
      <c r="K26" s="9"/>
      <c r="L26" s="9" t="str">
        <f t="shared" si="0"/>
        <v>***</v>
      </c>
      <c r="M26" s="9"/>
      <c r="N26" s="9" t="str">
        <f t="shared" si="2"/>
        <v>***</v>
      </c>
      <c r="O26" s="9"/>
      <c r="P26" s="9" t="str">
        <f t="shared" si="2"/>
        <v>***</v>
      </c>
      <c r="Q26" s="9"/>
      <c r="R26" s="9" t="str">
        <f t="shared" si="2"/>
        <v>***</v>
      </c>
      <c r="S26" s="9">
        <v>-1.0219999999999999E-6</v>
      </c>
      <c r="T26" s="9" t="str">
        <f t="shared" si="2"/>
        <v>***</v>
      </c>
      <c r="U26" s="9">
        <v>-9.7399999999999991E-7</v>
      </c>
      <c r="V26" s="9" t="str">
        <f t="shared" si="2"/>
        <v>***</v>
      </c>
      <c r="W26" s="9">
        <v>9.6890000000000003E-8</v>
      </c>
      <c r="X26" s="9" t="str">
        <f t="shared" si="2"/>
        <v/>
      </c>
      <c r="Y26" s="9">
        <v>7.8930000000000006E-8</v>
      </c>
      <c r="Z26" s="9" t="str">
        <f t="shared" si="1"/>
        <v/>
      </c>
      <c r="AA26" s="9">
        <v>4.4239999999999998E-8</v>
      </c>
      <c r="AB26" s="9" t="str">
        <f t="shared" si="1"/>
        <v/>
      </c>
      <c r="AC26" s="9">
        <v>5.1919999999999998E-8</v>
      </c>
      <c r="AD26" s="9" t="str">
        <f t="shared" si="1"/>
        <v/>
      </c>
    </row>
    <row r="27" spans="1:30" x14ac:dyDescent="0.25">
      <c r="B27" s="9">
        <v>8.9799999999999997E-8</v>
      </c>
      <c r="C27" s="9" t="str">
        <f t="shared" si="0"/>
        <v/>
      </c>
      <c r="D27" s="9" t="str">
        <f>+CONCATENATE("(",ROUND(B27,3),")")</f>
        <v>(0)</v>
      </c>
      <c r="E27" s="9">
        <v>8.0599999999999994E-8</v>
      </c>
      <c r="F27" s="9" t="str">
        <f t="shared" si="0"/>
        <v/>
      </c>
      <c r="G27" s="9">
        <v>1.03E-7</v>
      </c>
      <c r="H27" s="9" t="str">
        <f t="shared" si="0"/>
        <v/>
      </c>
      <c r="I27" s="9">
        <v>9.1800000000000001E-8</v>
      </c>
      <c r="J27" s="9" t="str">
        <f t="shared" si="0"/>
        <v/>
      </c>
      <c r="K27" s="9"/>
      <c r="L27" s="9" t="str">
        <f t="shared" si="0"/>
        <v/>
      </c>
      <c r="M27" s="9"/>
      <c r="N27" s="9" t="str">
        <f t="shared" si="2"/>
        <v/>
      </c>
      <c r="O27" s="9"/>
      <c r="P27" s="9" t="str">
        <f t="shared" si="2"/>
        <v/>
      </c>
      <c r="Q27" s="9"/>
      <c r="R27" s="9" t="str">
        <f t="shared" si="2"/>
        <v/>
      </c>
      <c r="S27" s="9">
        <v>2.2100000000000001E-7</v>
      </c>
      <c r="T27" s="9" t="str">
        <f t="shared" si="2"/>
        <v/>
      </c>
      <c r="U27" s="9">
        <v>2.1E-7</v>
      </c>
      <c r="V27" s="9" t="str">
        <f t="shared" si="2"/>
        <v/>
      </c>
      <c r="W27" s="9">
        <v>7.6599999999999998E-8</v>
      </c>
      <c r="X27" s="9" t="str">
        <f t="shared" si="2"/>
        <v/>
      </c>
      <c r="Y27" s="9">
        <v>7.1299999999999997E-8</v>
      </c>
      <c r="Z27" s="9" t="str">
        <f t="shared" si="1"/>
        <v/>
      </c>
      <c r="AA27" s="9">
        <v>8.8899999999999995E-8</v>
      </c>
      <c r="AB27" s="9" t="str">
        <f t="shared" si="1"/>
        <v/>
      </c>
      <c r="AC27" s="9">
        <v>8.2000000000000006E-8</v>
      </c>
      <c r="AD27" s="9" t="str">
        <f t="shared" si="1"/>
        <v/>
      </c>
    </row>
    <row r="28" spans="1:30" x14ac:dyDescent="0.25">
      <c r="B28" s="9">
        <v>2.9000000000000001E-2</v>
      </c>
      <c r="C28" s="9" t="str">
        <f t="shared" si="0"/>
        <v/>
      </c>
      <c r="D28" s="9"/>
      <c r="E28" s="9">
        <v>7.4999999999999997E-2</v>
      </c>
      <c r="F28" s="9" t="str">
        <f t="shared" si="0"/>
        <v/>
      </c>
      <c r="G28" s="9">
        <v>0.376</v>
      </c>
      <c r="H28" s="9" t="str">
        <f t="shared" si="0"/>
        <v/>
      </c>
      <c r="I28" s="9">
        <v>0.371</v>
      </c>
      <c r="J28" s="9" t="str">
        <f t="shared" si="0"/>
        <v/>
      </c>
      <c r="K28" s="9"/>
      <c r="L28" s="9" t="str">
        <f t="shared" si="0"/>
        <v/>
      </c>
      <c r="M28" s="9"/>
      <c r="N28" s="9" t="str">
        <f t="shared" si="2"/>
        <v/>
      </c>
      <c r="O28" s="9"/>
      <c r="P28" s="9" t="str">
        <f t="shared" si="2"/>
        <v/>
      </c>
      <c r="Q28" s="9"/>
      <c r="R28" s="9" t="str">
        <f t="shared" si="2"/>
        <v/>
      </c>
      <c r="S28" s="9">
        <v>0</v>
      </c>
      <c r="T28" s="9" t="str">
        <f t="shared" si="2"/>
        <v/>
      </c>
      <c r="U28" s="9">
        <v>0</v>
      </c>
      <c r="V28" s="9" t="str">
        <f t="shared" si="2"/>
        <v/>
      </c>
      <c r="W28" s="9">
        <v>0.20699999999999999</v>
      </c>
      <c r="X28" s="9" t="str">
        <f t="shared" si="2"/>
        <v/>
      </c>
      <c r="Y28" s="9">
        <v>0.26900000000000002</v>
      </c>
      <c r="Z28" s="9" t="str">
        <f t="shared" si="1"/>
        <v/>
      </c>
      <c r="AA28" s="9">
        <v>0.61899999999999999</v>
      </c>
      <c r="AB28" s="9" t="str">
        <f t="shared" si="1"/>
        <v/>
      </c>
      <c r="AC28" s="9">
        <v>0.52700000000000002</v>
      </c>
      <c r="AD28" s="9" t="str">
        <f t="shared" si="1"/>
        <v/>
      </c>
    </row>
    <row r="29" spans="1:30" x14ac:dyDescent="0.25">
      <c r="A29" t="s">
        <v>38</v>
      </c>
      <c r="B29" s="9">
        <v>-0.4299</v>
      </c>
      <c r="C29" s="9" t="str">
        <f t="shared" si="0"/>
        <v>***</v>
      </c>
      <c r="D29" s="9" t="str">
        <f>+CONCATENATE(ROUND(B29,3), " ",C29)</f>
        <v>-0,43 ***</v>
      </c>
      <c r="E29" s="9">
        <v>-0.60960000000000003</v>
      </c>
      <c r="F29" s="9" t="str">
        <f t="shared" si="0"/>
        <v>***</v>
      </c>
      <c r="G29" s="9"/>
      <c r="H29" s="9" t="str">
        <f t="shared" si="0"/>
        <v>***</v>
      </c>
      <c r="I29" s="9"/>
      <c r="J29" s="9" t="str">
        <f t="shared" si="0"/>
        <v>***</v>
      </c>
      <c r="K29" s="9"/>
      <c r="L29" s="9" t="str">
        <f t="shared" si="0"/>
        <v>***</v>
      </c>
      <c r="M29" s="9"/>
      <c r="N29" s="9" t="str">
        <f t="shared" si="2"/>
        <v>***</v>
      </c>
      <c r="O29" s="9">
        <v>-0.82789999999999997</v>
      </c>
      <c r="P29" s="9" t="str">
        <f t="shared" si="2"/>
        <v>***</v>
      </c>
      <c r="Q29" s="9">
        <v>-0.47220000000000001</v>
      </c>
      <c r="R29" s="9" t="str">
        <f t="shared" si="2"/>
        <v/>
      </c>
      <c r="S29" s="9">
        <v>0.52849999999999997</v>
      </c>
      <c r="T29" s="9" t="str">
        <f t="shared" si="2"/>
        <v>***</v>
      </c>
      <c r="U29" s="9">
        <v>0.628</v>
      </c>
      <c r="V29" s="9" t="str">
        <f t="shared" si="2"/>
        <v>***</v>
      </c>
      <c r="W29" s="9">
        <v>-0.40510000000000002</v>
      </c>
      <c r="X29" s="9" t="str">
        <f t="shared" si="2"/>
        <v>***</v>
      </c>
      <c r="Y29" s="9">
        <v>-0.55449999999999999</v>
      </c>
      <c r="Z29" s="9" t="str">
        <f t="shared" si="1"/>
        <v>***</v>
      </c>
      <c r="AA29" s="9"/>
      <c r="AB29" s="9" t="str">
        <f t="shared" si="1"/>
        <v>***</v>
      </c>
      <c r="AC29" s="9"/>
      <c r="AD29" s="9" t="str">
        <f t="shared" si="1"/>
        <v>***</v>
      </c>
    </row>
    <row r="30" spans="1:30" x14ac:dyDescent="0.25">
      <c r="B30" s="9">
        <v>0.11899999999999999</v>
      </c>
      <c r="C30" s="9" t="str">
        <f t="shared" si="0"/>
        <v/>
      </c>
      <c r="D30" s="9" t="str">
        <f>+CONCATENATE("(",ROUND(B30,3),")")</f>
        <v>(0,119)</v>
      </c>
      <c r="E30" s="9">
        <v>0.123</v>
      </c>
      <c r="F30" s="9" t="str">
        <f t="shared" si="0"/>
        <v/>
      </c>
      <c r="G30" s="9"/>
      <c r="H30" s="9" t="str">
        <f t="shared" si="0"/>
        <v/>
      </c>
      <c r="I30" s="9"/>
      <c r="J30" s="9" t="str">
        <f t="shared" si="0"/>
        <v/>
      </c>
      <c r="K30" s="9"/>
      <c r="L30" s="9" t="str">
        <f t="shared" si="0"/>
        <v/>
      </c>
      <c r="M30" s="9"/>
      <c r="N30" s="9" t="str">
        <f t="shared" si="2"/>
        <v/>
      </c>
      <c r="O30" s="9">
        <v>0.29499999999999998</v>
      </c>
      <c r="P30" s="9" t="str">
        <f t="shared" si="2"/>
        <v/>
      </c>
      <c r="Q30" s="9">
        <v>0.312</v>
      </c>
      <c r="R30" s="9" t="str">
        <f t="shared" si="2"/>
        <v/>
      </c>
      <c r="S30" s="9">
        <v>3.5999999999999997E-2</v>
      </c>
      <c r="T30" s="9" t="str">
        <f t="shared" si="2"/>
        <v/>
      </c>
      <c r="U30" s="9">
        <v>4.5999999999999999E-2</v>
      </c>
      <c r="V30" s="9" t="str">
        <f t="shared" si="2"/>
        <v/>
      </c>
      <c r="W30" s="9">
        <v>0.11799999999999999</v>
      </c>
      <c r="X30" s="9" t="str">
        <f t="shared" si="2"/>
        <v/>
      </c>
      <c r="Y30" s="9">
        <v>0.122</v>
      </c>
      <c r="Z30" s="9" t="str">
        <f t="shared" si="1"/>
        <v/>
      </c>
      <c r="AA30" s="9"/>
      <c r="AB30" s="9" t="str">
        <f t="shared" si="1"/>
        <v/>
      </c>
      <c r="AC30" s="9"/>
      <c r="AD30" s="9" t="str">
        <f t="shared" si="1"/>
        <v/>
      </c>
    </row>
    <row r="31" spans="1:30" x14ac:dyDescent="0.25">
      <c r="B31" s="9">
        <v>0</v>
      </c>
      <c r="C31" s="9" t="str">
        <f t="shared" si="0"/>
        <v/>
      </c>
      <c r="D31" s="9"/>
      <c r="E31" s="9">
        <v>0</v>
      </c>
      <c r="F31" s="9" t="str">
        <f t="shared" si="0"/>
        <v/>
      </c>
      <c r="G31" s="9"/>
      <c r="H31" s="9" t="str">
        <f t="shared" si="0"/>
        <v/>
      </c>
      <c r="I31" s="9"/>
      <c r="J31" s="9" t="str">
        <f t="shared" si="0"/>
        <v/>
      </c>
      <c r="K31" s="9"/>
      <c r="L31" s="9" t="str">
        <f t="shared" si="0"/>
        <v/>
      </c>
      <c r="M31" s="9"/>
      <c r="N31" s="9" t="str">
        <f t="shared" si="2"/>
        <v/>
      </c>
      <c r="O31" s="9">
        <v>5.0000000000000001E-3</v>
      </c>
      <c r="P31" s="9" t="str">
        <f t="shared" si="2"/>
        <v/>
      </c>
      <c r="Q31" s="9">
        <v>0.13100000000000001</v>
      </c>
      <c r="R31" s="9" t="str">
        <f t="shared" si="2"/>
        <v/>
      </c>
      <c r="S31" s="9">
        <v>0</v>
      </c>
      <c r="T31" s="9" t="str">
        <f t="shared" si="2"/>
        <v/>
      </c>
      <c r="U31" s="9">
        <v>0</v>
      </c>
      <c r="V31" s="9" t="str">
        <f t="shared" si="2"/>
        <v/>
      </c>
      <c r="W31" s="9">
        <v>1E-3</v>
      </c>
      <c r="X31" s="9" t="str">
        <f t="shared" si="2"/>
        <v/>
      </c>
      <c r="Y31" s="9">
        <v>0</v>
      </c>
      <c r="Z31" s="9" t="str">
        <f t="shared" si="1"/>
        <v/>
      </c>
      <c r="AA31" s="9"/>
      <c r="AB31" s="9" t="str">
        <f t="shared" si="1"/>
        <v/>
      </c>
      <c r="AC31" s="9"/>
      <c r="AD31" s="9" t="str">
        <f t="shared" si="1"/>
        <v/>
      </c>
    </row>
    <row r="32" spans="1:30" x14ac:dyDescent="0.25">
      <c r="A32" t="s">
        <v>39</v>
      </c>
      <c r="B32" s="9">
        <v>2.0000000000000001E-4</v>
      </c>
      <c r="C32" s="9" t="str">
        <f t="shared" si="0"/>
        <v>*</v>
      </c>
      <c r="D32" s="9" t="str">
        <f>+CONCATENATE(ROUND(B32,3), " ",C32)</f>
        <v>0 *</v>
      </c>
      <c r="E32" s="9">
        <v>2.9999999999999997E-4</v>
      </c>
      <c r="F32" s="9" t="str">
        <f t="shared" si="0"/>
        <v>***</v>
      </c>
      <c r="G32" s="9"/>
      <c r="H32" s="9" t="str">
        <f t="shared" si="0"/>
        <v>***</v>
      </c>
      <c r="I32" s="9"/>
      <c r="J32" s="9" t="str">
        <f t="shared" si="0"/>
        <v>***</v>
      </c>
      <c r="K32" s="9">
        <v>2.9999999999999997E-4</v>
      </c>
      <c r="L32" s="9" t="str">
        <f t="shared" si="0"/>
        <v>***</v>
      </c>
      <c r="M32" s="9">
        <v>2.9999999999999997E-4</v>
      </c>
      <c r="N32" s="9" t="str">
        <f t="shared" si="2"/>
        <v>***</v>
      </c>
      <c r="O32" s="9">
        <v>6.9999999999999999E-4</v>
      </c>
      <c r="P32" s="9" t="str">
        <f t="shared" si="2"/>
        <v>**</v>
      </c>
      <c r="Q32" s="9">
        <v>5.9999999999999995E-4</v>
      </c>
      <c r="R32" s="9" t="str">
        <f t="shared" si="2"/>
        <v>**</v>
      </c>
      <c r="S32" s="9">
        <v>5.0000000000000001E-4</v>
      </c>
      <c r="T32" s="9" t="str">
        <f t="shared" si="2"/>
        <v>*</v>
      </c>
      <c r="U32" s="9">
        <v>5.0000000000000001E-4</v>
      </c>
      <c r="V32" s="9" t="str">
        <f t="shared" si="2"/>
        <v>*</v>
      </c>
      <c r="W32" s="9"/>
      <c r="X32" s="9" t="str">
        <f t="shared" si="2"/>
        <v>***</v>
      </c>
      <c r="Y32" s="9"/>
      <c r="Z32" s="9" t="str">
        <f t="shared" si="1"/>
        <v>***</v>
      </c>
      <c r="AA32" s="9">
        <v>2.9999999999999997E-4</v>
      </c>
      <c r="AB32" s="9" t="str">
        <f t="shared" si="1"/>
        <v>***</v>
      </c>
      <c r="AC32" s="9">
        <v>4.0000000000000002E-4</v>
      </c>
      <c r="AD32" s="9" t="str">
        <f t="shared" si="1"/>
        <v>***</v>
      </c>
    </row>
    <row r="33" spans="1:30" x14ac:dyDescent="0.25">
      <c r="B33" s="9">
        <v>0</v>
      </c>
      <c r="C33" s="9" t="str">
        <f t="shared" si="0"/>
        <v/>
      </c>
      <c r="D33" s="9" t="str">
        <f>+CONCATENATE("(",ROUND(B33,3),")")</f>
        <v>(0)</v>
      </c>
      <c r="E33" s="9">
        <v>9.4300000000000002E-5</v>
      </c>
      <c r="F33" s="9" t="str">
        <f t="shared" si="0"/>
        <v/>
      </c>
      <c r="G33" s="9"/>
      <c r="H33" s="9" t="str">
        <f t="shared" si="0"/>
        <v/>
      </c>
      <c r="I33" s="9"/>
      <c r="J33" s="9" t="str">
        <f t="shared" si="0"/>
        <v/>
      </c>
      <c r="K33" s="9">
        <v>0</v>
      </c>
      <c r="L33" s="9" t="str">
        <f t="shared" si="0"/>
        <v/>
      </c>
      <c r="M33" s="9">
        <v>0</v>
      </c>
      <c r="N33" s="9" t="str">
        <f t="shared" si="2"/>
        <v/>
      </c>
      <c r="O33" s="9">
        <v>0</v>
      </c>
      <c r="P33" s="9" t="str">
        <f t="shared" si="2"/>
        <v/>
      </c>
      <c r="Q33" s="9">
        <v>0</v>
      </c>
      <c r="R33" s="9" t="str">
        <f t="shared" si="2"/>
        <v/>
      </c>
      <c r="S33" s="9">
        <v>0</v>
      </c>
      <c r="T33" s="9" t="str">
        <f t="shared" si="2"/>
        <v/>
      </c>
      <c r="U33" s="9">
        <v>0</v>
      </c>
      <c r="V33" s="9" t="str">
        <f t="shared" si="2"/>
        <v/>
      </c>
      <c r="W33" s="9"/>
      <c r="X33" s="9" t="str">
        <f t="shared" si="2"/>
        <v/>
      </c>
      <c r="Y33" s="9"/>
      <c r="Z33" s="9" t="str">
        <f t="shared" si="1"/>
        <v/>
      </c>
      <c r="AA33" s="9">
        <v>0</v>
      </c>
      <c r="AB33" s="9" t="str">
        <f t="shared" si="1"/>
        <v/>
      </c>
      <c r="AC33" s="9">
        <v>0</v>
      </c>
      <c r="AD33" s="9" t="str">
        <f t="shared" si="1"/>
        <v/>
      </c>
    </row>
    <row r="34" spans="1:30" x14ac:dyDescent="0.25">
      <c r="B34" s="9">
        <v>5.3999999999999999E-2</v>
      </c>
      <c r="C34" s="9" t="str">
        <f t="shared" si="0"/>
        <v/>
      </c>
      <c r="D34" s="9"/>
      <c r="E34" s="9">
        <v>2E-3</v>
      </c>
      <c r="F34" s="9" t="str">
        <f t="shared" si="0"/>
        <v/>
      </c>
      <c r="G34" s="9"/>
      <c r="H34" s="9" t="str">
        <f t="shared" si="0"/>
        <v/>
      </c>
      <c r="I34" s="9"/>
      <c r="J34" s="9" t="str">
        <f t="shared" si="0"/>
        <v/>
      </c>
      <c r="K34" s="9">
        <v>7.0000000000000001E-3</v>
      </c>
      <c r="L34" s="9" t="str">
        <f t="shared" si="0"/>
        <v/>
      </c>
      <c r="M34" s="9">
        <v>1E-3</v>
      </c>
      <c r="N34" s="9" t="str">
        <f t="shared" si="2"/>
        <v/>
      </c>
      <c r="O34" s="9">
        <v>1.6E-2</v>
      </c>
      <c r="P34" s="9" t="str">
        <f t="shared" si="2"/>
        <v/>
      </c>
      <c r="Q34" s="9">
        <v>1.7999999999999999E-2</v>
      </c>
      <c r="R34" s="9" t="str">
        <f t="shared" si="2"/>
        <v/>
      </c>
      <c r="S34" s="9">
        <v>0.08</v>
      </c>
      <c r="T34" s="9" t="str">
        <f t="shared" si="2"/>
        <v/>
      </c>
      <c r="U34" s="9">
        <v>5.6000000000000001E-2</v>
      </c>
      <c r="V34" s="9" t="str">
        <f t="shared" si="2"/>
        <v/>
      </c>
      <c r="W34" s="9"/>
      <c r="X34" s="9" t="str">
        <f t="shared" si="2"/>
        <v/>
      </c>
      <c r="Y34" s="9"/>
      <c r="Z34" s="9" t="str">
        <f t="shared" si="1"/>
        <v/>
      </c>
      <c r="AA34" s="9">
        <v>6.0000000000000001E-3</v>
      </c>
      <c r="AB34" s="9" t="str">
        <f t="shared" si="1"/>
        <v/>
      </c>
      <c r="AC34" s="9">
        <v>1E-3</v>
      </c>
      <c r="AD34" s="9" t="str">
        <f t="shared" si="1"/>
        <v/>
      </c>
    </row>
    <row r="35" spans="1:30" x14ac:dyDescent="0.25">
      <c r="A35" t="s">
        <v>40</v>
      </c>
      <c r="B35" s="9">
        <v>2.3999999999999998E-3</v>
      </c>
      <c r="C35" s="9" t="str">
        <f t="shared" si="0"/>
        <v/>
      </c>
      <c r="D35" s="9" t="str">
        <f>+CONCATENATE(ROUND(B35,3), " ",C35)</f>
        <v xml:space="preserve">0,002 </v>
      </c>
      <c r="E35" s="9">
        <v>8.0000000000000004E-4</v>
      </c>
      <c r="F35" s="9" t="str">
        <f t="shared" si="0"/>
        <v/>
      </c>
      <c r="G35" s="9">
        <v>1.1999999999999999E-3</v>
      </c>
      <c r="H35" s="9" t="str">
        <f t="shared" si="0"/>
        <v/>
      </c>
      <c r="I35" s="9">
        <v>5.9999999999999995E-4</v>
      </c>
      <c r="J35" s="9" t="str">
        <f t="shared" si="0"/>
        <v/>
      </c>
      <c r="K35" s="9">
        <v>1E-4</v>
      </c>
      <c r="L35" s="9" t="str">
        <f t="shared" si="0"/>
        <v/>
      </c>
      <c r="M35" s="9">
        <v>9.8339999999999997E-5</v>
      </c>
      <c r="N35" s="9" t="str">
        <f t="shared" si="2"/>
        <v/>
      </c>
      <c r="O35" s="9">
        <v>3.0999999999999999E-3</v>
      </c>
      <c r="P35" s="9" t="str">
        <f t="shared" si="2"/>
        <v/>
      </c>
      <c r="Q35" s="9">
        <v>4.5999999999999999E-3</v>
      </c>
      <c r="R35" s="9" t="str">
        <f t="shared" si="2"/>
        <v/>
      </c>
      <c r="S35" s="9">
        <v>1.1900000000000001E-2</v>
      </c>
      <c r="T35" s="9" t="str">
        <f t="shared" si="2"/>
        <v>**</v>
      </c>
      <c r="U35" s="9">
        <v>9.1000000000000004E-3</v>
      </c>
      <c r="V35" s="9" t="str">
        <f t="shared" si="2"/>
        <v>**</v>
      </c>
      <c r="W35" s="9"/>
      <c r="X35" s="9" t="str">
        <f t="shared" si="2"/>
        <v>***</v>
      </c>
      <c r="Y35" s="9"/>
      <c r="Z35" s="9" t="str">
        <f t="shared" si="1"/>
        <v>***</v>
      </c>
      <c r="AA35" s="9">
        <v>8.9999999999999998E-4</v>
      </c>
      <c r="AB35" s="9" t="str">
        <f t="shared" si="1"/>
        <v/>
      </c>
      <c r="AC35" s="9">
        <v>5.0000000000000001E-4</v>
      </c>
      <c r="AD35" s="9" t="str">
        <f t="shared" si="1"/>
        <v/>
      </c>
    </row>
    <row r="36" spans="1:30" x14ac:dyDescent="0.25">
      <c r="B36" s="9">
        <v>2E-3</v>
      </c>
      <c r="C36" s="9" t="str">
        <f t="shared" si="0"/>
        <v/>
      </c>
      <c r="D36" s="9" t="str">
        <f>+CONCATENATE("(",ROUND(B36,3),")")</f>
        <v>(0,002)</v>
      </c>
      <c r="E36" s="9">
        <v>2E-3</v>
      </c>
      <c r="F36" s="9" t="str">
        <f t="shared" si="0"/>
        <v/>
      </c>
      <c r="G36" s="9">
        <v>2E-3</v>
      </c>
      <c r="H36" s="9" t="str">
        <f t="shared" si="0"/>
        <v/>
      </c>
      <c r="I36" s="9">
        <v>2E-3</v>
      </c>
      <c r="J36" s="9" t="str">
        <f t="shared" si="0"/>
        <v/>
      </c>
      <c r="K36" s="9">
        <v>2E-3</v>
      </c>
      <c r="L36" s="9" t="str">
        <f t="shared" si="0"/>
        <v/>
      </c>
      <c r="M36" s="9">
        <v>2E-3</v>
      </c>
      <c r="N36" s="9" t="str">
        <f t="shared" si="2"/>
        <v/>
      </c>
      <c r="O36" s="9">
        <v>5.0000000000000001E-3</v>
      </c>
      <c r="P36" s="9" t="str">
        <f t="shared" si="2"/>
        <v/>
      </c>
      <c r="Q36" s="9">
        <v>4.0000000000000001E-3</v>
      </c>
      <c r="R36" s="9" t="str">
        <f t="shared" si="2"/>
        <v/>
      </c>
      <c r="S36" s="9">
        <v>5.0000000000000001E-3</v>
      </c>
      <c r="T36" s="9" t="str">
        <f t="shared" si="2"/>
        <v/>
      </c>
      <c r="U36" s="9">
        <v>5.0000000000000001E-3</v>
      </c>
      <c r="V36" s="9" t="str">
        <f t="shared" si="2"/>
        <v/>
      </c>
      <c r="W36" s="9"/>
      <c r="X36" s="9" t="str">
        <f t="shared" si="2"/>
        <v/>
      </c>
      <c r="Y36" s="9"/>
      <c r="Z36" s="9" t="str">
        <f t="shared" si="1"/>
        <v/>
      </c>
      <c r="AA36" s="9">
        <v>2E-3</v>
      </c>
      <c r="AB36" s="9" t="str">
        <f t="shared" si="1"/>
        <v/>
      </c>
      <c r="AC36" s="9">
        <v>2E-3</v>
      </c>
      <c r="AD36" s="9" t="str">
        <f t="shared" si="1"/>
        <v/>
      </c>
    </row>
    <row r="37" spans="1:30" x14ac:dyDescent="0.25">
      <c r="B37" s="9">
        <v>0.217</v>
      </c>
      <c r="C37" s="9" t="str">
        <f t="shared" si="0"/>
        <v/>
      </c>
      <c r="D37" s="9"/>
      <c r="E37" s="9">
        <v>0.66200000000000003</v>
      </c>
      <c r="F37" s="9" t="str">
        <f t="shared" si="0"/>
        <v/>
      </c>
      <c r="G37" s="9">
        <v>0.60199999999999998</v>
      </c>
      <c r="H37" s="9" t="str">
        <f t="shared" si="0"/>
        <v/>
      </c>
      <c r="I37" s="9">
        <v>0.78</v>
      </c>
      <c r="J37" s="9" t="str">
        <f t="shared" si="0"/>
        <v/>
      </c>
      <c r="K37" s="9">
        <v>0.96399999999999997</v>
      </c>
      <c r="L37" s="9" t="str">
        <f t="shared" si="0"/>
        <v/>
      </c>
      <c r="M37" s="9">
        <v>0.96</v>
      </c>
      <c r="N37" s="9" t="str">
        <f t="shared" si="2"/>
        <v/>
      </c>
      <c r="O37" s="9">
        <v>0.52100000000000002</v>
      </c>
      <c r="P37" s="9" t="str">
        <f t="shared" si="2"/>
        <v/>
      </c>
      <c r="Q37" s="9">
        <v>0.29699999999999999</v>
      </c>
      <c r="R37" s="9" t="str">
        <f t="shared" si="2"/>
        <v/>
      </c>
      <c r="S37" s="9">
        <v>1.6E-2</v>
      </c>
      <c r="T37" s="9" t="str">
        <f t="shared" si="2"/>
        <v/>
      </c>
      <c r="U37" s="9">
        <v>4.8000000000000001E-2</v>
      </c>
      <c r="V37" s="9" t="str">
        <f t="shared" si="2"/>
        <v/>
      </c>
      <c r="W37" s="9"/>
      <c r="X37" s="9" t="str">
        <f t="shared" si="2"/>
        <v/>
      </c>
      <c r="Y37" s="9"/>
      <c r="Z37" s="9" t="str">
        <f t="shared" si="1"/>
        <v/>
      </c>
      <c r="AA37" s="9">
        <v>0.69899999999999995</v>
      </c>
      <c r="AB37" s="9" t="str">
        <f t="shared" si="1"/>
        <v/>
      </c>
      <c r="AC37" s="9">
        <v>0.78700000000000003</v>
      </c>
      <c r="AD37" s="9" t="str">
        <f t="shared" si="1"/>
        <v/>
      </c>
    </row>
    <row r="38" spans="1:30" x14ac:dyDescent="0.25">
      <c r="A38" t="s">
        <v>41</v>
      </c>
      <c r="B38" s="9">
        <v>-4.4999999999999997E-3</v>
      </c>
      <c r="C38" s="9" t="str">
        <f t="shared" si="0"/>
        <v/>
      </c>
      <c r="D38" s="9" t="str">
        <f>+CONCATENATE(ROUND(B38,3), " ",C38)</f>
        <v xml:space="preserve">-0,005 </v>
      </c>
      <c r="E38" s="9">
        <v>-1.6000000000000001E-3</v>
      </c>
      <c r="F38" s="9" t="str">
        <f t="shared" si="0"/>
        <v/>
      </c>
      <c r="G38" s="9"/>
      <c r="H38" s="9" t="str">
        <f t="shared" si="0"/>
        <v>***</v>
      </c>
      <c r="I38" s="9"/>
      <c r="J38" s="9" t="str">
        <f t="shared" si="0"/>
        <v>***</v>
      </c>
      <c r="K38" s="9"/>
      <c r="L38" s="9" t="str">
        <f t="shared" si="0"/>
        <v>***</v>
      </c>
      <c r="M38" s="9"/>
      <c r="N38" s="9" t="str">
        <f t="shared" si="2"/>
        <v>***</v>
      </c>
      <c r="O38" s="9">
        <v>-2.8799999999999999E-2</v>
      </c>
      <c r="P38" s="9" t="str">
        <f t="shared" si="2"/>
        <v>***</v>
      </c>
      <c r="Q38" s="9">
        <v>-2.4400000000000002E-2</v>
      </c>
      <c r="R38" s="9" t="str">
        <f t="shared" si="2"/>
        <v>***</v>
      </c>
      <c r="S38" s="9">
        <v>-3.4700000000000002E-2</v>
      </c>
      <c r="T38" s="9" t="str">
        <f t="shared" si="2"/>
        <v>***</v>
      </c>
      <c r="U38" s="9">
        <v>-2.9600000000000001E-2</v>
      </c>
      <c r="V38" s="9" t="str">
        <f t="shared" si="2"/>
        <v>***</v>
      </c>
      <c r="W38" s="9"/>
      <c r="X38" s="9" t="str">
        <f t="shared" si="2"/>
        <v>***</v>
      </c>
      <c r="Y38" s="9"/>
      <c r="Z38" s="9" t="str">
        <f t="shared" si="1"/>
        <v>***</v>
      </c>
      <c r="AA38" s="9"/>
      <c r="AB38" s="9" t="str">
        <f t="shared" si="1"/>
        <v>***</v>
      </c>
      <c r="AC38" s="9"/>
      <c r="AD38" s="9" t="str">
        <f t="shared" si="1"/>
        <v>***</v>
      </c>
    </row>
    <row r="39" spans="1:30" x14ac:dyDescent="0.25">
      <c r="B39" s="9">
        <v>3.0000000000000001E-3</v>
      </c>
      <c r="C39" s="9" t="str">
        <f t="shared" si="0"/>
        <v/>
      </c>
      <c r="D39" s="9" t="str">
        <f>+CONCATENATE("(",ROUND(B39,3),")")</f>
        <v>(0,003)</v>
      </c>
      <c r="E39" s="9">
        <v>3.0000000000000001E-3</v>
      </c>
      <c r="F39" s="9" t="str">
        <f t="shared" si="0"/>
        <v/>
      </c>
      <c r="G39" s="9"/>
      <c r="H39" s="9" t="str">
        <f t="shared" si="0"/>
        <v/>
      </c>
      <c r="I39" s="9"/>
      <c r="J39" s="9" t="str">
        <f t="shared" si="0"/>
        <v/>
      </c>
      <c r="K39" s="9"/>
      <c r="L39" s="9" t="str">
        <f t="shared" si="0"/>
        <v/>
      </c>
      <c r="M39" s="9"/>
      <c r="N39" s="9" t="str">
        <f t="shared" si="2"/>
        <v/>
      </c>
      <c r="O39" s="9">
        <v>8.0000000000000002E-3</v>
      </c>
      <c r="P39" s="9" t="str">
        <f t="shared" si="2"/>
        <v/>
      </c>
      <c r="Q39" s="9">
        <v>7.0000000000000001E-3</v>
      </c>
      <c r="R39" s="9" t="str">
        <f t="shared" si="2"/>
        <v/>
      </c>
      <c r="S39" s="9">
        <v>8.0000000000000002E-3</v>
      </c>
      <c r="T39" s="9" t="str">
        <f t="shared" si="2"/>
        <v/>
      </c>
      <c r="U39" s="9">
        <v>8.0000000000000002E-3</v>
      </c>
      <c r="V39" s="9" t="str">
        <f t="shared" si="2"/>
        <v/>
      </c>
      <c r="W39" s="9"/>
      <c r="X39" s="9" t="str">
        <f t="shared" si="2"/>
        <v/>
      </c>
      <c r="Y39" s="9"/>
      <c r="Z39" s="9" t="str">
        <f t="shared" si="1"/>
        <v/>
      </c>
      <c r="AA39" s="9"/>
      <c r="AB39" s="9" t="str">
        <f t="shared" si="1"/>
        <v/>
      </c>
      <c r="AC39" s="9"/>
      <c r="AD39" s="9" t="str">
        <f t="shared" si="1"/>
        <v/>
      </c>
    </row>
    <row r="40" spans="1:30" x14ac:dyDescent="0.25">
      <c r="B40" s="9">
        <v>0.159</v>
      </c>
      <c r="C40" s="9" t="str">
        <f t="shared" si="0"/>
        <v/>
      </c>
      <c r="D40" s="9"/>
      <c r="E40" s="9">
        <v>0.58199999999999996</v>
      </c>
      <c r="F40" s="9" t="str">
        <f t="shared" si="0"/>
        <v/>
      </c>
      <c r="G40" s="9"/>
      <c r="H40" s="9" t="str">
        <f t="shared" si="0"/>
        <v/>
      </c>
      <c r="I40" s="9"/>
      <c r="J40" s="9" t="str">
        <f t="shared" si="0"/>
        <v/>
      </c>
      <c r="K40" s="9"/>
      <c r="L40" s="9" t="str">
        <f t="shared" si="0"/>
        <v/>
      </c>
      <c r="M40" s="9"/>
      <c r="N40" s="9" t="str">
        <f t="shared" si="2"/>
        <v/>
      </c>
      <c r="O40" s="9">
        <v>0</v>
      </c>
      <c r="P40" s="9" t="str">
        <f t="shared" si="2"/>
        <v/>
      </c>
      <c r="Q40" s="9">
        <v>1E-3</v>
      </c>
      <c r="R40" s="9" t="str">
        <f t="shared" si="2"/>
        <v/>
      </c>
      <c r="S40" s="9">
        <v>0</v>
      </c>
      <c r="T40" s="9" t="str">
        <f t="shared" si="2"/>
        <v/>
      </c>
      <c r="U40" s="9">
        <v>0</v>
      </c>
      <c r="V40" s="9" t="str">
        <f t="shared" si="2"/>
        <v/>
      </c>
      <c r="W40" s="9"/>
      <c r="X40" s="9" t="str">
        <f t="shared" si="2"/>
        <v/>
      </c>
      <c r="Y40" s="9"/>
      <c r="Z40" s="9" t="str">
        <f t="shared" si="1"/>
        <v/>
      </c>
      <c r="AA40" s="9"/>
      <c r="AB40" s="9" t="str">
        <f t="shared" si="1"/>
        <v/>
      </c>
      <c r="AC40" s="9"/>
      <c r="AD40" s="9" t="str">
        <f t="shared" si="1"/>
        <v/>
      </c>
    </row>
    <row r="41" spans="1:30" x14ac:dyDescent="0.25">
      <c r="A41" t="s">
        <v>42</v>
      </c>
      <c r="B41" s="9">
        <v>-0.85699999999999998</v>
      </c>
      <c r="C41" s="9" t="str">
        <f t="shared" si="0"/>
        <v>***</v>
      </c>
      <c r="D41" s="9" t="str">
        <f>+CONCATENATE(ROUND(B41,3), " ",C41)</f>
        <v>-0,857 ***</v>
      </c>
      <c r="E41" s="9">
        <v>-0.73680000000000001</v>
      </c>
      <c r="F41" s="9" t="str">
        <f t="shared" si="0"/>
        <v>***</v>
      </c>
      <c r="G41" s="9"/>
      <c r="H41" s="9" t="str">
        <f t="shared" si="0"/>
        <v>***</v>
      </c>
      <c r="I41" s="9"/>
      <c r="J41" s="9" t="str">
        <f t="shared" si="0"/>
        <v>***</v>
      </c>
      <c r="K41" s="9"/>
      <c r="L41" s="9" t="str">
        <f t="shared" si="0"/>
        <v>***</v>
      </c>
      <c r="M41" s="9"/>
      <c r="N41" s="9" t="str">
        <f t="shared" si="2"/>
        <v>***</v>
      </c>
      <c r="O41" s="9"/>
      <c r="P41" s="9" t="str">
        <f t="shared" si="2"/>
        <v>***</v>
      </c>
      <c r="Q41" s="9"/>
      <c r="R41" s="9" t="str">
        <f t="shared" si="2"/>
        <v>***</v>
      </c>
      <c r="S41" s="9"/>
      <c r="T41" s="9" t="str">
        <f t="shared" si="2"/>
        <v>***</v>
      </c>
      <c r="U41" s="9"/>
      <c r="V41" s="9" t="str">
        <f t="shared" si="2"/>
        <v>***</v>
      </c>
      <c r="W41" s="9">
        <v>-0.85699999999999998</v>
      </c>
      <c r="X41" s="9" t="str">
        <f t="shared" si="2"/>
        <v>***</v>
      </c>
      <c r="Y41" s="9">
        <v>-0.74109999999999998</v>
      </c>
      <c r="Z41" s="9" t="str">
        <f t="shared" si="1"/>
        <v>***</v>
      </c>
      <c r="AA41" s="9"/>
      <c r="AB41" s="9" t="str">
        <f t="shared" si="1"/>
        <v>***</v>
      </c>
      <c r="AC41" s="9"/>
      <c r="AD41" s="9" t="str">
        <f t="shared" si="1"/>
        <v>***</v>
      </c>
    </row>
    <row r="42" spans="1:30" x14ac:dyDescent="0.25">
      <c r="B42" s="9">
        <v>9.7000000000000003E-2</v>
      </c>
      <c r="C42" s="9" t="str">
        <f t="shared" si="0"/>
        <v/>
      </c>
      <c r="D42" s="9" t="str">
        <f>+CONCATENATE("(",ROUND(B42,3),")")</f>
        <v>(0,097)</v>
      </c>
      <c r="E42" s="9">
        <v>8.8999999999999996E-2</v>
      </c>
      <c r="F42" s="9" t="str">
        <f t="shared" si="0"/>
        <v/>
      </c>
      <c r="G42" s="9"/>
      <c r="H42" s="9" t="str">
        <f t="shared" si="0"/>
        <v/>
      </c>
      <c r="I42" s="9"/>
      <c r="J42" s="9" t="str">
        <f t="shared" si="0"/>
        <v/>
      </c>
      <c r="K42" s="9"/>
      <c r="L42" s="9" t="str">
        <f t="shared" si="0"/>
        <v/>
      </c>
      <c r="M42" s="9"/>
      <c r="N42" s="9" t="str">
        <f t="shared" si="2"/>
        <v/>
      </c>
      <c r="O42" s="9"/>
      <c r="P42" s="9" t="str">
        <f t="shared" si="2"/>
        <v/>
      </c>
      <c r="Q42" s="9"/>
      <c r="R42" s="9" t="str">
        <f t="shared" si="2"/>
        <v/>
      </c>
      <c r="S42" s="9"/>
      <c r="T42" s="9" t="str">
        <f t="shared" si="2"/>
        <v/>
      </c>
      <c r="U42" s="9"/>
      <c r="V42" s="9" t="str">
        <f t="shared" si="2"/>
        <v/>
      </c>
      <c r="W42" s="9">
        <v>9.5000000000000001E-2</v>
      </c>
      <c r="X42" s="9" t="str">
        <f t="shared" si="2"/>
        <v/>
      </c>
      <c r="Y42" s="9">
        <v>8.6999999999999994E-2</v>
      </c>
      <c r="Z42" s="9" t="str">
        <f t="shared" si="1"/>
        <v/>
      </c>
      <c r="AA42" s="9"/>
      <c r="AB42" s="9" t="str">
        <f t="shared" si="1"/>
        <v/>
      </c>
      <c r="AC42" s="9"/>
      <c r="AD42" s="9" t="str">
        <f t="shared" si="1"/>
        <v/>
      </c>
    </row>
    <row r="43" spans="1:30" x14ac:dyDescent="0.25">
      <c r="B43" s="9">
        <v>0</v>
      </c>
      <c r="C43" s="9" t="str">
        <f t="shared" si="0"/>
        <v/>
      </c>
      <c r="D43" s="9"/>
      <c r="E43" s="9">
        <v>0</v>
      </c>
      <c r="F43" s="9" t="str">
        <f t="shared" si="0"/>
        <v/>
      </c>
      <c r="G43" s="9"/>
      <c r="H43" s="9" t="str">
        <f t="shared" si="0"/>
        <v/>
      </c>
      <c r="I43" s="9"/>
      <c r="J43" s="9" t="str">
        <f t="shared" si="0"/>
        <v/>
      </c>
      <c r="K43" s="9"/>
      <c r="L43" s="9" t="str">
        <f t="shared" si="0"/>
        <v/>
      </c>
      <c r="M43" s="9"/>
      <c r="N43" s="9" t="str">
        <f t="shared" si="2"/>
        <v/>
      </c>
      <c r="O43" s="9"/>
      <c r="P43" s="9" t="str">
        <f t="shared" si="2"/>
        <v/>
      </c>
      <c r="Q43" s="9"/>
      <c r="R43" s="9" t="str">
        <f t="shared" si="2"/>
        <v/>
      </c>
      <c r="S43" s="9"/>
      <c r="T43" s="9" t="str">
        <f t="shared" si="2"/>
        <v/>
      </c>
      <c r="U43" s="9"/>
      <c r="V43" s="9" t="str">
        <f t="shared" si="2"/>
        <v/>
      </c>
      <c r="W43" s="9">
        <v>0</v>
      </c>
      <c r="X43" s="9" t="str">
        <f t="shared" si="2"/>
        <v/>
      </c>
      <c r="Y43" s="9">
        <v>0</v>
      </c>
      <c r="Z43" s="9" t="str">
        <f t="shared" si="1"/>
        <v/>
      </c>
      <c r="AA43" s="9"/>
      <c r="AB43" s="9" t="str">
        <f t="shared" si="1"/>
        <v/>
      </c>
      <c r="AC43" s="9"/>
      <c r="AD43" s="9" t="str">
        <f t="shared" si="1"/>
        <v/>
      </c>
    </row>
    <row r="44" spans="1:30" x14ac:dyDescent="0.25">
      <c r="A44" t="s">
        <v>43</v>
      </c>
      <c r="B44" s="9">
        <v>1.6315999999999999</v>
      </c>
      <c r="C44" s="9" t="str">
        <f t="shared" si="0"/>
        <v>***</v>
      </c>
      <c r="D44" s="9" t="str">
        <f>+CONCATENATE(ROUND(B44,3), " ",C44)</f>
        <v>1,632 ***</v>
      </c>
      <c r="E44" s="9">
        <v>1.5058</v>
      </c>
      <c r="F44" s="9" t="str">
        <f t="shared" si="0"/>
        <v>***</v>
      </c>
      <c r="G44" s="9">
        <v>0.62990000000000002</v>
      </c>
      <c r="H44" s="9" t="str">
        <f t="shared" si="0"/>
        <v>***</v>
      </c>
      <c r="I44" s="9">
        <v>0.64610000000000001</v>
      </c>
      <c r="J44" s="9" t="str">
        <f t="shared" si="0"/>
        <v>***</v>
      </c>
      <c r="K44" s="9">
        <v>0.63790000000000002</v>
      </c>
      <c r="L44" s="9" t="str">
        <f t="shared" si="0"/>
        <v>***</v>
      </c>
      <c r="M44" s="9">
        <v>0.64739999999999998</v>
      </c>
      <c r="N44" s="9" t="str">
        <f t="shared" si="2"/>
        <v>***</v>
      </c>
      <c r="O44" s="9"/>
      <c r="P44" s="9" t="str">
        <f t="shared" si="2"/>
        <v>***</v>
      </c>
      <c r="Q44" s="9"/>
      <c r="R44" s="9" t="str">
        <f t="shared" si="2"/>
        <v>***</v>
      </c>
      <c r="S44" s="9"/>
      <c r="T44" s="9" t="str">
        <f t="shared" si="2"/>
        <v>***</v>
      </c>
      <c r="U44" s="9"/>
      <c r="V44" s="9" t="str">
        <f t="shared" si="2"/>
        <v>***</v>
      </c>
      <c r="W44" s="9">
        <v>1.6218999999999999</v>
      </c>
      <c r="X44" s="9" t="str">
        <f t="shared" ref="X44:AD58" si="3">+IF($A44&lt;&gt;"",IF(W46&lt;0.01,"***",IF(W46&lt;0.05,"**",IF(W46&lt;0.1,"*",""))),"")</f>
        <v>***</v>
      </c>
      <c r="Y44" s="9">
        <v>1.5041</v>
      </c>
      <c r="Z44" s="9" t="str">
        <f t="shared" si="3"/>
        <v>***</v>
      </c>
      <c r="AA44" s="9">
        <v>0.64300000000000002</v>
      </c>
      <c r="AB44" s="9" t="str">
        <f t="shared" si="3"/>
        <v>***</v>
      </c>
      <c r="AC44" s="9">
        <v>0.65390000000000004</v>
      </c>
      <c r="AD44" s="9" t="str">
        <f t="shared" si="3"/>
        <v>***</v>
      </c>
    </row>
    <row r="45" spans="1:30" x14ac:dyDescent="0.25">
      <c r="B45" s="9">
        <v>0.106</v>
      </c>
      <c r="C45" s="9" t="str">
        <f t="shared" si="0"/>
        <v/>
      </c>
      <c r="D45" s="9" t="str">
        <f>+CONCATENATE("(",ROUND(B45,3),")")</f>
        <v>(0,106)</v>
      </c>
      <c r="E45" s="9">
        <v>9.8000000000000004E-2</v>
      </c>
      <c r="F45" s="9" t="str">
        <f t="shared" si="0"/>
        <v/>
      </c>
      <c r="G45" s="9">
        <v>1.2E-2</v>
      </c>
      <c r="H45" s="9" t="str">
        <f t="shared" si="0"/>
        <v/>
      </c>
      <c r="I45" s="9">
        <v>1.2E-2</v>
      </c>
      <c r="J45" s="9" t="str">
        <f t="shared" si="0"/>
        <v/>
      </c>
      <c r="K45" s="9">
        <v>1.0999999999999999E-2</v>
      </c>
      <c r="L45" s="9" t="str">
        <f t="shared" si="0"/>
        <v/>
      </c>
      <c r="M45" s="9">
        <v>1.2E-2</v>
      </c>
      <c r="N45" s="9" t="str">
        <f t="shared" si="2"/>
        <v/>
      </c>
      <c r="O45" s="9"/>
      <c r="P45" s="9" t="str">
        <f t="shared" si="2"/>
        <v/>
      </c>
      <c r="Q45" s="9"/>
      <c r="R45" s="9" t="str">
        <f t="shared" si="2"/>
        <v/>
      </c>
      <c r="S45" s="9"/>
      <c r="T45" s="9" t="str">
        <f t="shared" si="2"/>
        <v/>
      </c>
      <c r="U45" s="9"/>
      <c r="V45" s="9" t="str">
        <f t="shared" si="2"/>
        <v/>
      </c>
      <c r="W45" s="9">
        <v>0.10299999999999999</v>
      </c>
      <c r="X45" s="9" t="str">
        <f t="shared" si="3"/>
        <v/>
      </c>
      <c r="Y45" s="9">
        <v>9.6000000000000002E-2</v>
      </c>
      <c r="Z45" s="9" t="str">
        <f t="shared" si="3"/>
        <v/>
      </c>
      <c r="AA45" s="9">
        <v>1.0999999999999999E-2</v>
      </c>
      <c r="AB45" s="9" t="str">
        <f t="shared" si="3"/>
        <v/>
      </c>
      <c r="AC45" s="9">
        <v>1.2E-2</v>
      </c>
      <c r="AD45" s="9" t="str">
        <f t="shared" si="3"/>
        <v/>
      </c>
    </row>
    <row r="46" spans="1:30" x14ac:dyDescent="0.25">
      <c r="B46" s="9">
        <v>0</v>
      </c>
      <c r="C46" s="9" t="str">
        <f t="shared" si="0"/>
        <v/>
      </c>
      <c r="D46" s="9"/>
      <c r="E46" s="9">
        <v>0</v>
      </c>
      <c r="F46" s="9" t="str">
        <f t="shared" si="0"/>
        <v/>
      </c>
      <c r="G46" s="9">
        <v>0</v>
      </c>
      <c r="H46" s="9" t="str">
        <f t="shared" si="0"/>
        <v/>
      </c>
      <c r="I46" s="9">
        <v>0</v>
      </c>
      <c r="J46" s="9" t="str">
        <f t="shared" si="0"/>
        <v/>
      </c>
      <c r="K46" s="9">
        <v>0</v>
      </c>
      <c r="L46" s="9" t="str">
        <f t="shared" si="0"/>
        <v/>
      </c>
      <c r="M46" s="9">
        <v>0</v>
      </c>
      <c r="N46" s="9" t="str">
        <f t="shared" si="2"/>
        <v/>
      </c>
      <c r="O46" s="9"/>
      <c r="P46" s="9" t="str">
        <f t="shared" si="2"/>
        <v/>
      </c>
      <c r="Q46" s="9"/>
      <c r="R46" s="9" t="str">
        <f t="shared" si="2"/>
        <v/>
      </c>
      <c r="S46" s="9"/>
      <c r="T46" s="9" t="str">
        <f t="shared" si="2"/>
        <v/>
      </c>
      <c r="U46" s="9"/>
      <c r="V46" s="9" t="str">
        <f t="shared" si="2"/>
        <v/>
      </c>
      <c r="W46" s="9">
        <v>0</v>
      </c>
      <c r="X46" s="9" t="str">
        <f t="shared" si="3"/>
        <v/>
      </c>
      <c r="Y46" s="9">
        <v>0</v>
      </c>
      <c r="Z46" s="9" t="str">
        <f t="shared" si="3"/>
        <v/>
      </c>
      <c r="AA46" s="9">
        <v>0</v>
      </c>
      <c r="AB46" s="9" t="str">
        <f t="shared" si="3"/>
        <v/>
      </c>
      <c r="AC46" s="9">
        <v>0</v>
      </c>
      <c r="AD46" s="9" t="str">
        <f t="shared" si="3"/>
        <v/>
      </c>
    </row>
    <row r="47" spans="1:30" x14ac:dyDescent="0.25">
      <c r="A47" t="s">
        <v>44</v>
      </c>
      <c r="B47" s="9">
        <v>-7.3000000000000001E-3</v>
      </c>
      <c r="C47" s="9" t="str">
        <f t="shared" si="0"/>
        <v/>
      </c>
      <c r="D47" s="9" t="str">
        <f>+CONCATENATE(ROUND(B47,3), " ",C47)</f>
        <v xml:space="preserve">-0,007 </v>
      </c>
      <c r="E47" s="9">
        <v>-9.8100000000000007E-2</v>
      </c>
      <c r="F47" s="9" t="str">
        <f t="shared" si="0"/>
        <v/>
      </c>
      <c r="G47" s="9">
        <v>6.2700000000000006E-2</v>
      </c>
      <c r="H47" s="9" t="str">
        <f t="shared" si="0"/>
        <v/>
      </c>
      <c r="I47" s="9">
        <v>-3.2800000000000003E-2</v>
      </c>
      <c r="J47" s="9" t="str">
        <f t="shared" si="0"/>
        <v/>
      </c>
      <c r="K47" s="9"/>
      <c r="L47" s="9" t="str">
        <f t="shared" si="0"/>
        <v>***</v>
      </c>
      <c r="M47" s="9"/>
      <c r="N47" s="9" t="str">
        <f t="shared" si="2"/>
        <v>***</v>
      </c>
      <c r="O47" s="9">
        <v>-1.77E-2</v>
      </c>
      <c r="P47" s="9" t="str">
        <f t="shared" si="2"/>
        <v/>
      </c>
      <c r="Q47" s="9">
        <v>-0.1081</v>
      </c>
      <c r="R47" s="9" t="str">
        <f t="shared" si="2"/>
        <v/>
      </c>
      <c r="S47" s="9">
        <v>0.51770000000000005</v>
      </c>
      <c r="T47" s="9" t="str">
        <f t="shared" si="2"/>
        <v>**</v>
      </c>
      <c r="U47" s="9">
        <v>0.22839999999999999</v>
      </c>
      <c r="V47" s="9" t="str">
        <f t="shared" si="2"/>
        <v/>
      </c>
      <c r="W47" s="9">
        <v>-2.2200000000000001E-2</v>
      </c>
      <c r="X47" s="9" t="str">
        <f t="shared" si="3"/>
        <v/>
      </c>
      <c r="Y47" s="9">
        <v>-9.6100000000000005E-2</v>
      </c>
      <c r="Z47" s="9" t="str">
        <f t="shared" si="3"/>
        <v/>
      </c>
      <c r="AA47" s="9"/>
      <c r="AB47" s="9" t="str">
        <f t="shared" si="3"/>
        <v>***</v>
      </c>
      <c r="AC47" s="9"/>
      <c r="AD47" s="9" t="str">
        <f t="shared" si="3"/>
        <v>***</v>
      </c>
    </row>
    <row r="48" spans="1:30" x14ac:dyDescent="0.25">
      <c r="B48" s="9">
        <v>8.6999999999999994E-2</v>
      </c>
      <c r="C48" s="9" t="str">
        <f t="shared" si="0"/>
        <v/>
      </c>
      <c r="D48" s="9" t="str">
        <f>+CONCATENATE("(",ROUND(B48,3),")")</f>
        <v>(0,087)</v>
      </c>
      <c r="E48" s="9">
        <v>7.9000000000000001E-2</v>
      </c>
      <c r="F48" s="9" t="str">
        <f t="shared" si="0"/>
        <v/>
      </c>
      <c r="G48" s="9">
        <v>9.7000000000000003E-2</v>
      </c>
      <c r="H48" s="9" t="str">
        <f t="shared" si="0"/>
        <v/>
      </c>
      <c r="I48" s="9">
        <v>8.6999999999999994E-2</v>
      </c>
      <c r="J48" s="9" t="str">
        <f t="shared" si="0"/>
        <v/>
      </c>
      <c r="K48" s="9"/>
      <c r="L48" s="9" t="str">
        <f t="shared" si="0"/>
        <v/>
      </c>
      <c r="M48" s="9"/>
      <c r="N48" s="9" t="str">
        <f t="shared" si="2"/>
        <v/>
      </c>
      <c r="O48" s="9">
        <v>0.214</v>
      </c>
      <c r="P48" s="9" t="str">
        <f t="shared" si="2"/>
        <v/>
      </c>
      <c r="Q48" s="9">
        <v>0.19700000000000001</v>
      </c>
      <c r="R48" s="9" t="str">
        <f t="shared" si="2"/>
        <v/>
      </c>
      <c r="S48" s="9">
        <v>0.218</v>
      </c>
      <c r="T48" s="9" t="str">
        <f t="shared" si="2"/>
        <v/>
      </c>
      <c r="U48" s="9">
        <v>0.20699999999999999</v>
      </c>
      <c r="V48" s="9" t="str">
        <f t="shared" si="2"/>
        <v/>
      </c>
      <c r="W48" s="9">
        <v>8.5999999999999993E-2</v>
      </c>
      <c r="X48" s="9" t="str">
        <f t="shared" si="3"/>
        <v/>
      </c>
      <c r="Y48" s="9">
        <v>7.8E-2</v>
      </c>
      <c r="Z48" s="9" t="str">
        <f t="shared" si="3"/>
        <v/>
      </c>
      <c r="AA48" s="9"/>
      <c r="AB48" s="9" t="str">
        <f t="shared" si="3"/>
        <v/>
      </c>
      <c r="AC48" s="9"/>
      <c r="AD48" s="9" t="str">
        <f t="shared" si="3"/>
        <v/>
      </c>
    </row>
    <row r="49" spans="1:30" x14ac:dyDescent="0.25">
      <c r="B49" s="9">
        <v>0.93300000000000005</v>
      </c>
      <c r="C49" s="9" t="str">
        <f t="shared" si="0"/>
        <v/>
      </c>
      <c r="D49" s="9"/>
      <c r="E49" s="9">
        <v>0.21199999999999999</v>
      </c>
      <c r="F49" s="9" t="str">
        <f t="shared" si="0"/>
        <v/>
      </c>
      <c r="G49" s="9">
        <v>0.51800000000000002</v>
      </c>
      <c r="H49" s="9" t="str">
        <f t="shared" si="0"/>
        <v/>
      </c>
      <c r="I49" s="9">
        <v>0.70699999999999996</v>
      </c>
      <c r="J49" s="9" t="str">
        <f t="shared" si="0"/>
        <v/>
      </c>
      <c r="K49" s="9"/>
      <c r="L49" s="9" t="str">
        <f t="shared" si="0"/>
        <v/>
      </c>
      <c r="M49" s="9"/>
      <c r="N49" s="9" t="str">
        <f t="shared" si="2"/>
        <v/>
      </c>
      <c r="O49" s="9">
        <v>0.93400000000000005</v>
      </c>
      <c r="P49" s="9" t="str">
        <f t="shared" si="2"/>
        <v/>
      </c>
      <c r="Q49" s="9">
        <v>0.58399999999999996</v>
      </c>
      <c r="R49" s="9" t="str">
        <f t="shared" si="2"/>
        <v/>
      </c>
      <c r="S49" s="9">
        <v>1.7999999999999999E-2</v>
      </c>
      <c r="T49" s="9" t="str">
        <f t="shared" si="2"/>
        <v/>
      </c>
      <c r="U49" s="9">
        <v>0.27200000000000002</v>
      </c>
      <c r="V49" s="9" t="str">
        <f t="shared" si="2"/>
        <v/>
      </c>
      <c r="W49" s="9">
        <v>0.79700000000000004</v>
      </c>
      <c r="X49" s="9" t="str">
        <f t="shared" si="3"/>
        <v/>
      </c>
      <c r="Y49" s="9">
        <v>0.218</v>
      </c>
      <c r="Z49" s="9" t="str">
        <f t="shared" si="3"/>
        <v/>
      </c>
      <c r="AA49" s="9"/>
      <c r="AB49" s="9" t="str">
        <f t="shared" si="3"/>
        <v/>
      </c>
      <c r="AC49" s="9"/>
      <c r="AD49" s="9" t="str">
        <f t="shared" si="3"/>
        <v/>
      </c>
    </row>
    <row r="50" spans="1:30" x14ac:dyDescent="0.25">
      <c r="A50" t="s">
        <v>45</v>
      </c>
      <c r="B50" s="9">
        <v>0.2452</v>
      </c>
      <c r="C50" s="9" t="str">
        <f t="shared" si="0"/>
        <v>***</v>
      </c>
      <c r="D50" s="9" t="str">
        <f>+CONCATENATE(ROUND(B50,3), " ",C50)</f>
        <v>0,245 ***</v>
      </c>
      <c r="E50" s="9">
        <v>0.2999</v>
      </c>
      <c r="F50" s="9" t="str">
        <f t="shared" si="0"/>
        <v>***</v>
      </c>
      <c r="G50" s="9">
        <v>0.36849999999999999</v>
      </c>
      <c r="H50" s="9" t="str">
        <f t="shared" si="0"/>
        <v>***</v>
      </c>
      <c r="I50" s="9">
        <v>0.33650000000000002</v>
      </c>
      <c r="J50" s="9" t="str">
        <f t="shared" si="0"/>
        <v>***</v>
      </c>
      <c r="K50" s="9"/>
      <c r="L50" s="9" t="str">
        <f t="shared" si="0"/>
        <v>***</v>
      </c>
      <c r="M50" s="9"/>
      <c r="N50" s="9" t="str">
        <f t="shared" si="2"/>
        <v>***</v>
      </c>
      <c r="O50" s="9"/>
      <c r="P50" s="9" t="str">
        <f t="shared" si="2"/>
        <v>***</v>
      </c>
      <c r="Q50" s="9"/>
      <c r="R50" s="9" t="str">
        <f t="shared" si="2"/>
        <v>***</v>
      </c>
      <c r="S50" s="9">
        <v>1.2847</v>
      </c>
      <c r="T50" s="9" t="str">
        <f t="shared" si="2"/>
        <v>***</v>
      </c>
      <c r="U50" s="9">
        <v>0.78700000000000003</v>
      </c>
      <c r="V50" s="9" t="str">
        <f t="shared" si="2"/>
        <v>***</v>
      </c>
      <c r="W50" s="9">
        <v>0.28320000000000001</v>
      </c>
      <c r="X50" s="9" t="str">
        <f t="shared" si="3"/>
        <v>***</v>
      </c>
      <c r="Y50" s="9">
        <v>0.3352</v>
      </c>
      <c r="Z50" s="9" t="str">
        <f t="shared" si="3"/>
        <v>***</v>
      </c>
      <c r="AA50" s="9"/>
      <c r="AB50" s="9" t="str">
        <f t="shared" si="3"/>
        <v>***</v>
      </c>
      <c r="AC50" s="9"/>
      <c r="AD50" s="9" t="str">
        <f t="shared" si="3"/>
        <v>***</v>
      </c>
    </row>
    <row r="51" spans="1:30" x14ac:dyDescent="0.25">
      <c r="B51" s="9">
        <v>7.4999999999999997E-2</v>
      </c>
      <c r="C51" s="9" t="str">
        <f t="shared" si="0"/>
        <v/>
      </c>
      <c r="D51" s="9" t="str">
        <f>+CONCATENATE("(",ROUND(B51,3),")")</f>
        <v>(0,075)</v>
      </c>
      <c r="E51" s="9">
        <v>7.0999999999999994E-2</v>
      </c>
      <c r="F51" s="9" t="str">
        <f t="shared" si="0"/>
        <v/>
      </c>
      <c r="G51" s="9">
        <v>8.5000000000000006E-2</v>
      </c>
      <c r="H51" s="9" t="str">
        <f t="shared" si="0"/>
        <v/>
      </c>
      <c r="I51" s="9">
        <v>0.08</v>
      </c>
      <c r="J51" s="9" t="str">
        <f t="shared" si="0"/>
        <v/>
      </c>
      <c r="K51" s="9"/>
      <c r="L51" s="9" t="str">
        <f t="shared" si="0"/>
        <v/>
      </c>
      <c r="M51" s="9"/>
      <c r="N51" s="9" t="str">
        <f t="shared" si="2"/>
        <v/>
      </c>
      <c r="O51" s="9"/>
      <c r="P51" s="9" t="str">
        <f t="shared" si="2"/>
        <v/>
      </c>
      <c r="Q51" s="9"/>
      <c r="R51" s="9" t="str">
        <f t="shared" si="2"/>
        <v/>
      </c>
      <c r="S51" s="9">
        <v>0.183</v>
      </c>
      <c r="T51" s="9" t="str">
        <f t="shared" si="2"/>
        <v/>
      </c>
      <c r="U51" s="9">
        <v>0.189</v>
      </c>
      <c r="V51" s="9" t="str">
        <f t="shared" si="2"/>
        <v/>
      </c>
      <c r="W51" s="9">
        <v>7.3999999999999996E-2</v>
      </c>
      <c r="X51" s="9" t="str">
        <f t="shared" si="3"/>
        <v/>
      </c>
      <c r="Y51" s="9">
        <v>7.0000000000000007E-2</v>
      </c>
      <c r="Z51" s="9" t="str">
        <f t="shared" si="3"/>
        <v/>
      </c>
      <c r="AA51" s="9"/>
      <c r="AB51" s="9" t="str">
        <f t="shared" si="3"/>
        <v/>
      </c>
      <c r="AC51" s="9"/>
      <c r="AD51" s="9" t="str">
        <f t="shared" si="3"/>
        <v/>
      </c>
    </row>
    <row r="52" spans="1:30" x14ac:dyDescent="0.25">
      <c r="B52" s="9">
        <v>1E-3</v>
      </c>
      <c r="C52" s="9" t="str">
        <f t="shared" si="0"/>
        <v/>
      </c>
      <c r="D52" s="9"/>
      <c r="E52" s="9">
        <v>0</v>
      </c>
      <c r="F52" s="9" t="str">
        <f t="shared" si="0"/>
        <v/>
      </c>
      <c r="G52" s="9">
        <v>0</v>
      </c>
      <c r="H52" s="9" t="str">
        <f t="shared" si="0"/>
        <v/>
      </c>
      <c r="I52" s="9">
        <v>0</v>
      </c>
      <c r="J52" s="9" t="str">
        <f t="shared" si="0"/>
        <v/>
      </c>
      <c r="K52" s="9"/>
      <c r="L52" s="9" t="str">
        <f t="shared" si="0"/>
        <v/>
      </c>
      <c r="M52" s="9"/>
      <c r="N52" s="9" t="str">
        <f t="shared" si="2"/>
        <v/>
      </c>
      <c r="O52" s="9"/>
      <c r="P52" s="9" t="str">
        <f t="shared" si="2"/>
        <v/>
      </c>
      <c r="Q52" s="9"/>
      <c r="R52" s="9" t="str">
        <f t="shared" si="2"/>
        <v/>
      </c>
      <c r="S52" s="9">
        <v>0</v>
      </c>
      <c r="T52" s="9" t="str">
        <f t="shared" si="2"/>
        <v/>
      </c>
      <c r="U52" s="9">
        <v>0</v>
      </c>
      <c r="V52" s="9" t="str">
        <f t="shared" si="2"/>
        <v/>
      </c>
      <c r="W52" s="9">
        <v>0</v>
      </c>
      <c r="X52" s="9" t="str">
        <f t="shared" si="3"/>
        <v/>
      </c>
      <c r="Y52" s="9">
        <v>0</v>
      </c>
      <c r="Z52" s="9" t="str">
        <f t="shared" si="3"/>
        <v/>
      </c>
      <c r="AA52" s="9"/>
      <c r="AB52" s="9" t="str">
        <f t="shared" si="3"/>
        <v/>
      </c>
      <c r="AC52" s="9"/>
      <c r="AD52" s="9" t="str">
        <f t="shared" si="3"/>
        <v/>
      </c>
    </row>
    <row r="53" spans="1:30" x14ac:dyDescent="0.25">
      <c r="A53" t="s">
        <v>46</v>
      </c>
      <c r="B53" s="9">
        <v>-2.6678999999999999</v>
      </c>
      <c r="C53" s="9" t="str">
        <f t="shared" si="0"/>
        <v>**</v>
      </c>
      <c r="D53" s="9" t="str">
        <f>+CONCATENATE(ROUND(B53,3), " ",C53)</f>
        <v>-2,668 **</v>
      </c>
      <c r="E53" s="9">
        <v>-4.4855</v>
      </c>
      <c r="F53" s="9" t="str">
        <f t="shared" si="0"/>
        <v>***</v>
      </c>
      <c r="G53" s="9"/>
      <c r="H53" s="9" t="str">
        <f t="shared" si="0"/>
        <v>***</v>
      </c>
      <c r="I53" s="9"/>
      <c r="J53" s="9" t="str">
        <f t="shared" si="0"/>
        <v>***</v>
      </c>
      <c r="K53" s="9"/>
      <c r="L53" s="9" t="str">
        <f t="shared" si="0"/>
        <v>***</v>
      </c>
      <c r="M53" s="9"/>
      <c r="N53" s="9" t="str">
        <f t="shared" si="2"/>
        <v>***</v>
      </c>
      <c r="O53" s="9">
        <v>-15.0321</v>
      </c>
      <c r="P53" s="9" t="str">
        <f t="shared" si="2"/>
        <v>***</v>
      </c>
      <c r="Q53" s="9">
        <v>-12.325799999999999</v>
      </c>
      <c r="R53" s="9" t="str">
        <f t="shared" si="2"/>
        <v>***</v>
      </c>
      <c r="S53" s="9"/>
      <c r="T53" s="9" t="str">
        <f t="shared" si="2"/>
        <v>***</v>
      </c>
      <c r="U53" s="9"/>
      <c r="V53" s="9" t="str">
        <f t="shared" si="2"/>
        <v>***</v>
      </c>
      <c r="W53" s="9">
        <v>-2.4615</v>
      </c>
      <c r="X53" s="9" t="str">
        <f t="shared" si="3"/>
        <v>*</v>
      </c>
      <c r="Y53" s="9">
        <v>-4.0481999999999996</v>
      </c>
      <c r="Z53" s="9" t="str">
        <f t="shared" si="3"/>
        <v>***</v>
      </c>
      <c r="AA53" s="9"/>
      <c r="AB53" s="9" t="str">
        <f t="shared" si="3"/>
        <v>***</v>
      </c>
      <c r="AC53" s="9"/>
      <c r="AD53" s="9" t="str">
        <f t="shared" si="3"/>
        <v>***</v>
      </c>
    </row>
    <row r="54" spans="1:30" x14ac:dyDescent="0.25">
      <c r="B54" s="9">
        <v>1.2529999999999999</v>
      </c>
      <c r="C54" s="9" t="str">
        <f t="shared" si="0"/>
        <v/>
      </c>
      <c r="D54" s="9" t="str">
        <f>+CONCATENATE("(",ROUND(B54,3),")")</f>
        <v>(1,253)</v>
      </c>
      <c r="E54" s="9">
        <v>1.2749999999999999</v>
      </c>
      <c r="F54" s="9" t="str">
        <f t="shared" si="0"/>
        <v/>
      </c>
      <c r="G54" s="9"/>
      <c r="H54" s="9" t="str">
        <f t="shared" si="0"/>
        <v/>
      </c>
      <c r="I54" s="9"/>
      <c r="J54" s="9" t="str">
        <f t="shared" si="0"/>
        <v/>
      </c>
      <c r="K54" s="9"/>
      <c r="L54" s="9" t="str">
        <f t="shared" si="0"/>
        <v/>
      </c>
      <c r="M54" s="9"/>
      <c r="N54" s="9" t="str">
        <f t="shared" si="2"/>
        <v/>
      </c>
      <c r="O54" s="9">
        <v>3.0419999999999998</v>
      </c>
      <c r="P54" s="9" t="str">
        <f t="shared" si="2"/>
        <v/>
      </c>
      <c r="Q54" s="9">
        <v>3.218</v>
      </c>
      <c r="R54" s="9" t="str">
        <f t="shared" si="2"/>
        <v/>
      </c>
      <c r="S54" s="9"/>
      <c r="T54" s="9" t="str">
        <f t="shared" si="2"/>
        <v/>
      </c>
      <c r="U54" s="9"/>
      <c r="V54" s="9" t="str">
        <f t="shared" si="2"/>
        <v/>
      </c>
      <c r="W54" s="9">
        <v>1.2529999999999999</v>
      </c>
      <c r="X54" s="9" t="str">
        <f t="shared" si="3"/>
        <v/>
      </c>
      <c r="Y54" s="9">
        <v>1.2749999999999999</v>
      </c>
      <c r="Z54" s="9" t="str">
        <f t="shared" si="3"/>
        <v/>
      </c>
      <c r="AA54" s="9"/>
      <c r="AB54" s="9" t="str">
        <f t="shared" si="3"/>
        <v/>
      </c>
      <c r="AC54" s="9"/>
      <c r="AD54" s="9" t="str">
        <f t="shared" si="3"/>
        <v/>
      </c>
    </row>
    <row r="55" spans="1:30" x14ac:dyDescent="0.25">
      <c r="B55" s="9">
        <v>3.4000000000000002E-2</v>
      </c>
      <c r="C55" s="9" t="str">
        <f t="shared" si="0"/>
        <v/>
      </c>
      <c r="D55" s="9"/>
      <c r="E55" s="9">
        <v>0</v>
      </c>
      <c r="F55" s="9" t="str">
        <f t="shared" si="0"/>
        <v/>
      </c>
      <c r="G55" s="9"/>
      <c r="H55" s="9" t="str">
        <f t="shared" si="0"/>
        <v/>
      </c>
      <c r="I55" s="9"/>
      <c r="J55" s="9" t="str">
        <f t="shared" si="0"/>
        <v/>
      </c>
      <c r="K55" s="9"/>
      <c r="L55" s="9" t="str">
        <f t="shared" si="0"/>
        <v/>
      </c>
      <c r="M55" s="9"/>
      <c r="N55" s="9" t="str">
        <f t="shared" si="2"/>
        <v/>
      </c>
      <c r="O55" s="9">
        <v>0</v>
      </c>
      <c r="P55" s="9" t="str">
        <f t="shared" si="2"/>
        <v/>
      </c>
      <c r="Q55" s="9">
        <v>0</v>
      </c>
      <c r="R55" s="9" t="str">
        <f t="shared" si="2"/>
        <v/>
      </c>
      <c r="S55" s="9"/>
      <c r="T55" s="9" t="str">
        <f t="shared" si="2"/>
        <v/>
      </c>
      <c r="U55" s="9"/>
      <c r="V55" s="9" t="str">
        <f t="shared" si="2"/>
        <v/>
      </c>
      <c r="W55" s="9">
        <v>0.05</v>
      </c>
      <c r="X55" s="9" t="str">
        <f t="shared" si="3"/>
        <v/>
      </c>
      <c r="Y55" s="9">
        <v>2E-3</v>
      </c>
      <c r="Z55" s="9" t="str">
        <f t="shared" si="3"/>
        <v/>
      </c>
      <c r="AA55" s="9"/>
      <c r="AB55" s="9" t="str">
        <f t="shared" si="3"/>
        <v/>
      </c>
      <c r="AC55" s="9"/>
      <c r="AD55" s="9" t="str">
        <f t="shared" si="3"/>
        <v/>
      </c>
    </row>
    <row r="56" spans="1:30" x14ac:dyDescent="0.25">
      <c r="A56" t="s">
        <v>47</v>
      </c>
      <c r="B56" s="9">
        <v>-2.9999999999999997E-4</v>
      </c>
      <c r="C56" s="9" t="str">
        <f t="shared" si="0"/>
        <v>**</v>
      </c>
      <c r="D56" s="9" t="str">
        <f>+CONCATENATE(ROUND(B56,3), " ",C56)</f>
        <v>0 **</v>
      </c>
      <c r="E56" s="9">
        <v>-2.0000000000000001E-4</v>
      </c>
      <c r="F56" s="9" t="str">
        <f t="shared" si="0"/>
        <v/>
      </c>
      <c r="G56" s="9"/>
      <c r="H56" s="9" t="str">
        <f t="shared" si="0"/>
        <v>***</v>
      </c>
      <c r="I56" s="9"/>
      <c r="J56" s="9" t="str">
        <f t="shared" si="0"/>
        <v>***</v>
      </c>
      <c r="K56" s="9">
        <v>-2.9999999999999997E-4</v>
      </c>
      <c r="L56" s="9" t="str">
        <f t="shared" si="0"/>
        <v>*</v>
      </c>
      <c r="M56" s="9">
        <v>-7.5989999999999996E-5</v>
      </c>
      <c r="N56" s="9" t="str">
        <f t="shared" si="2"/>
        <v/>
      </c>
      <c r="O56" s="9">
        <v>5.9999999999999995E-4</v>
      </c>
      <c r="P56" s="9" t="str">
        <f t="shared" si="2"/>
        <v>*</v>
      </c>
      <c r="Q56" s="9">
        <v>8.9999999999999998E-4</v>
      </c>
      <c r="R56" s="9" t="str">
        <f t="shared" si="2"/>
        <v>***</v>
      </c>
      <c r="S56" s="9"/>
      <c r="T56" s="9" t="str">
        <f t="shared" si="2"/>
        <v>***</v>
      </c>
      <c r="U56" s="9"/>
      <c r="V56" s="9" t="str">
        <f t="shared" si="2"/>
        <v>***</v>
      </c>
      <c r="W56" s="9"/>
      <c r="X56" s="9" t="str">
        <f t="shared" si="3"/>
        <v>***</v>
      </c>
      <c r="Y56" s="9"/>
      <c r="Z56" s="9" t="str">
        <f t="shared" si="3"/>
        <v>***</v>
      </c>
      <c r="AA56" s="9"/>
      <c r="AB56" s="9" t="str">
        <f t="shared" si="3"/>
        <v>***</v>
      </c>
      <c r="AC56" s="9"/>
      <c r="AD56" s="9" t="str">
        <f t="shared" si="3"/>
        <v>***</v>
      </c>
    </row>
    <row r="57" spans="1:30" x14ac:dyDescent="0.25">
      <c r="B57" s="9">
        <v>0</v>
      </c>
      <c r="C57" s="9" t="str">
        <f t="shared" si="0"/>
        <v/>
      </c>
      <c r="D57" s="9" t="str">
        <f>+CONCATENATE("(",ROUND(B57,3),")")</f>
        <v>(0)</v>
      </c>
      <c r="E57" s="9">
        <v>0</v>
      </c>
      <c r="F57" s="9" t="str">
        <f t="shared" si="0"/>
        <v/>
      </c>
      <c r="G57" s="9"/>
      <c r="H57" s="9" t="str">
        <f t="shared" si="0"/>
        <v/>
      </c>
      <c r="I57" s="9"/>
      <c r="J57" s="9" t="str">
        <f t="shared" si="0"/>
        <v/>
      </c>
      <c r="K57" s="9">
        <v>0</v>
      </c>
      <c r="L57" s="9" t="str">
        <f t="shared" si="0"/>
        <v/>
      </c>
      <c r="M57" s="9">
        <v>0</v>
      </c>
      <c r="N57" s="9" t="str">
        <f t="shared" si="2"/>
        <v/>
      </c>
      <c r="O57" s="9">
        <v>0</v>
      </c>
      <c r="P57" s="9" t="str">
        <f t="shared" si="2"/>
        <v/>
      </c>
      <c r="Q57" s="9">
        <v>0</v>
      </c>
      <c r="R57" s="9" t="str">
        <f t="shared" si="2"/>
        <v/>
      </c>
      <c r="S57" s="9"/>
      <c r="T57" s="9" t="str">
        <f t="shared" si="2"/>
        <v/>
      </c>
      <c r="U57" s="9"/>
      <c r="V57" s="9" t="str">
        <f t="shared" si="2"/>
        <v/>
      </c>
      <c r="W57" s="9"/>
      <c r="X57" s="9" t="str">
        <f t="shared" si="3"/>
        <v/>
      </c>
      <c r="Y57" s="9"/>
      <c r="Z57" s="9" t="str">
        <f t="shared" si="3"/>
        <v/>
      </c>
      <c r="AA57" s="9"/>
      <c r="AB57" s="9" t="str">
        <f t="shared" si="3"/>
        <v/>
      </c>
      <c r="AC57" s="9"/>
      <c r="AD57" s="9" t="str">
        <f t="shared" si="3"/>
        <v/>
      </c>
    </row>
    <row r="58" spans="1:30" x14ac:dyDescent="0.25">
      <c r="A58" s="3"/>
      <c r="B58" s="10">
        <v>2.1999999999999999E-2</v>
      </c>
      <c r="C58" s="9" t="str">
        <f t="shared" si="0"/>
        <v/>
      </c>
      <c r="D58" s="9"/>
      <c r="E58" s="10">
        <v>0.153</v>
      </c>
      <c r="F58" s="9" t="str">
        <f t="shared" si="0"/>
        <v/>
      </c>
      <c r="G58" s="10"/>
      <c r="H58" s="9" t="str">
        <f t="shared" si="0"/>
        <v/>
      </c>
      <c r="I58" s="10"/>
      <c r="J58" s="9" t="str">
        <f t="shared" si="0"/>
        <v/>
      </c>
      <c r="K58" s="10">
        <v>0.06</v>
      </c>
      <c r="L58" s="9" t="str">
        <f t="shared" si="0"/>
        <v/>
      </c>
      <c r="M58" s="10">
        <v>0.59699999999999998</v>
      </c>
      <c r="N58" s="9" t="str">
        <f t="shared" si="2"/>
        <v/>
      </c>
      <c r="O58" s="10">
        <v>9.2999999999999999E-2</v>
      </c>
      <c r="P58" s="9" t="str">
        <f t="shared" si="2"/>
        <v/>
      </c>
      <c r="Q58" s="10">
        <v>7.0000000000000001E-3</v>
      </c>
      <c r="R58" s="9" t="str">
        <f t="shared" si="2"/>
        <v/>
      </c>
      <c r="S58" s="10"/>
      <c r="T58" s="9" t="str">
        <f t="shared" si="2"/>
        <v/>
      </c>
      <c r="U58" s="10"/>
      <c r="V58" s="9" t="str">
        <f t="shared" si="2"/>
        <v/>
      </c>
      <c r="W58" s="10"/>
      <c r="X58" s="9" t="str">
        <f t="shared" si="3"/>
        <v/>
      </c>
      <c r="Y58" s="10"/>
      <c r="Z58" s="9" t="str">
        <f t="shared" si="3"/>
        <v/>
      </c>
      <c r="AA58" s="10"/>
      <c r="AB58" s="9" t="str">
        <f t="shared" si="3"/>
        <v/>
      </c>
      <c r="AC58" s="10"/>
      <c r="AD58" s="9" t="str">
        <f t="shared" si="3"/>
        <v/>
      </c>
    </row>
    <row r="59" spans="1:3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 t="s">
        <v>21</v>
      </c>
      <c r="B60" s="4" t="s">
        <v>22</v>
      </c>
      <c r="C60" s="4"/>
      <c r="D60" s="4"/>
      <c r="E60" s="4" t="s">
        <v>23</v>
      </c>
      <c r="F60" s="4"/>
      <c r="G60" s="4" t="s">
        <v>22</v>
      </c>
      <c r="H60" s="4"/>
      <c r="I60" s="4" t="s">
        <v>23</v>
      </c>
      <c r="J60" s="4"/>
      <c r="K60" s="4" t="s">
        <v>22</v>
      </c>
      <c r="L60" s="4"/>
      <c r="M60" s="4" t="s">
        <v>23</v>
      </c>
      <c r="N60" s="4"/>
      <c r="O60" s="4" t="s">
        <v>22</v>
      </c>
      <c r="P60" s="4"/>
      <c r="Q60" s="4" t="s">
        <v>23</v>
      </c>
      <c r="R60" s="4"/>
      <c r="S60" s="4" t="s">
        <v>22</v>
      </c>
      <c r="T60" s="4"/>
      <c r="U60" s="4" t="s">
        <v>23</v>
      </c>
      <c r="V60" s="4"/>
      <c r="W60" s="4" t="s">
        <v>22</v>
      </c>
      <c r="X60" s="4"/>
      <c r="Y60" s="4" t="s">
        <v>23</v>
      </c>
      <c r="Z60" s="4"/>
      <c r="AA60" s="4" t="s">
        <v>22</v>
      </c>
      <c r="AB60" s="4"/>
      <c r="AC60" s="4" t="s">
        <v>23</v>
      </c>
      <c r="AD60" s="4"/>
    </row>
    <row r="61" spans="1:3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5">
      <c r="A62" t="s">
        <v>24</v>
      </c>
      <c r="B62" s="5">
        <v>478.13</v>
      </c>
      <c r="C62" s="5"/>
      <c r="D62" s="5"/>
      <c r="E62" s="5">
        <v>69.55</v>
      </c>
      <c r="F62" s="5"/>
      <c r="G62" s="5">
        <v>82.87</v>
      </c>
      <c r="H62" s="5"/>
      <c r="I62" s="5">
        <v>64.239999999999995</v>
      </c>
      <c r="J62" s="5"/>
      <c r="K62" s="5">
        <v>39.409999999999997</v>
      </c>
      <c r="L62" s="5"/>
      <c r="M62" s="5">
        <v>9.24</v>
      </c>
      <c r="N62" s="5"/>
      <c r="O62" s="5">
        <v>218.62</v>
      </c>
      <c r="P62" s="5"/>
      <c r="Q62" s="5">
        <v>16.3</v>
      </c>
      <c r="R62" s="5"/>
      <c r="S62" s="5">
        <v>40.44</v>
      </c>
      <c r="T62" s="5"/>
      <c r="U62" s="5">
        <v>58.94</v>
      </c>
      <c r="V62" s="5"/>
      <c r="W62" s="5">
        <v>795.28</v>
      </c>
      <c r="X62" s="5"/>
      <c r="Y62" s="5">
        <v>72.58</v>
      </c>
      <c r="Z62" s="5"/>
      <c r="AA62" s="5">
        <v>38.950000000000003</v>
      </c>
      <c r="AB62" s="5"/>
      <c r="AC62" s="5">
        <v>9.41</v>
      </c>
      <c r="AD62" s="5"/>
    </row>
    <row r="63" spans="1:30" x14ac:dyDescent="0.25">
      <c r="A63" t="s">
        <v>25</v>
      </c>
      <c r="B63" s="5">
        <v>2984.78</v>
      </c>
      <c r="C63" s="5"/>
      <c r="D63" s="5"/>
      <c r="E63" s="5">
        <v>267.14999999999998</v>
      </c>
      <c r="F63" s="5"/>
      <c r="G63" s="5">
        <v>186.9</v>
      </c>
      <c r="H63" s="5"/>
      <c r="I63" s="5">
        <v>184.36</v>
      </c>
      <c r="J63" s="5"/>
      <c r="K63" s="5">
        <v>146.97999999999999</v>
      </c>
      <c r="L63" s="5"/>
      <c r="M63" s="5">
        <v>22.42</v>
      </c>
      <c r="N63" s="5"/>
      <c r="O63" s="5">
        <v>1219.24</v>
      </c>
      <c r="P63" s="5"/>
      <c r="Q63" s="5">
        <v>127.23</v>
      </c>
      <c r="R63" s="5"/>
      <c r="S63" s="5">
        <v>194</v>
      </c>
      <c r="T63" s="5"/>
      <c r="U63" s="5">
        <v>186.43</v>
      </c>
      <c r="V63" s="5"/>
      <c r="W63" s="5">
        <v>2731.12</v>
      </c>
      <c r="X63" s="5"/>
      <c r="Y63" s="5">
        <v>249.18</v>
      </c>
      <c r="Z63" s="5"/>
      <c r="AA63" s="5">
        <v>144.77000000000001</v>
      </c>
      <c r="AB63" s="5"/>
      <c r="AC63" s="5">
        <v>22.87</v>
      </c>
      <c r="AD63" s="5"/>
    </row>
    <row r="64" spans="1:30" x14ac:dyDescent="0.25">
      <c r="A64" t="s">
        <v>26</v>
      </c>
      <c r="B64" s="6">
        <v>0.6470588235294118</v>
      </c>
      <c r="C64" s="6"/>
      <c r="D64" s="6"/>
      <c r="E64" s="6">
        <v>0.7142857142857143</v>
      </c>
      <c r="F64" s="6"/>
      <c r="G64" s="6">
        <v>0.625</v>
      </c>
      <c r="H64" s="6"/>
      <c r="I64" s="6">
        <v>0.81818181818181823</v>
      </c>
      <c r="J64" s="6"/>
      <c r="K64" s="6">
        <v>0.5</v>
      </c>
      <c r="L64" s="6"/>
      <c r="M64" s="6">
        <v>0.69696969696969702</v>
      </c>
      <c r="N64" s="6"/>
      <c r="O64" s="6">
        <v>0.63636363636363635</v>
      </c>
      <c r="P64" s="6"/>
      <c r="Q64" s="6">
        <v>0.63888888888888884</v>
      </c>
      <c r="R64" s="6"/>
      <c r="S64" s="6">
        <v>0.45454545454545447</v>
      </c>
      <c r="T64" s="6"/>
      <c r="U64" s="6">
        <v>0.69444444444444442</v>
      </c>
      <c r="V64" s="6"/>
      <c r="W64" s="6">
        <v>0.77777777777777779</v>
      </c>
      <c r="X64" s="6"/>
      <c r="Y64" s="6">
        <v>0.88235294117647056</v>
      </c>
      <c r="Z64" s="6"/>
      <c r="AA64" s="6">
        <v>0.5</v>
      </c>
      <c r="AB64" s="6"/>
      <c r="AC64" s="6">
        <v>0.69696969696969702</v>
      </c>
      <c r="AD64" s="6"/>
    </row>
    <row r="65" spans="1:30" x14ac:dyDescent="0.25">
      <c r="A65" s="3" t="s">
        <v>27</v>
      </c>
      <c r="B65" s="7">
        <v>0.23529411764705879</v>
      </c>
      <c r="C65" s="7"/>
      <c r="D65" s="7"/>
      <c r="E65" s="7">
        <v>0.47619047619047622</v>
      </c>
      <c r="F65" s="7"/>
      <c r="G65" s="7">
        <v>0.5</v>
      </c>
      <c r="H65" s="7"/>
      <c r="I65" s="7">
        <v>0.54545454545454541</v>
      </c>
      <c r="J65" s="7"/>
      <c r="K65" s="7">
        <v>0.25</v>
      </c>
      <c r="L65" s="7"/>
      <c r="M65" s="7">
        <v>0.51515151515151514</v>
      </c>
      <c r="N65" s="7"/>
      <c r="O65" s="7">
        <v>0.1818181818181818</v>
      </c>
      <c r="P65" s="7"/>
      <c r="Q65" s="7">
        <v>0.22222222222222221</v>
      </c>
      <c r="R65" s="7"/>
      <c r="S65" s="7">
        <v>0.1818181818181818</v>
      </c>
      <c r="T65" s="7"/>
      <c r="U65" s="7">
        <v>0.52777777777777779</v>
      </c>
      <c r="V65" s="7"/>
      <c r="W65" s="7">
        <v>0.44444444444444442</v>
      </c>
      <c r="X65" s="7"/>
      <c r="Y65" s="7">
        <v>0.44117647058823528</v>
      </c>
      <c r="Z65" s="7"/>
      <c r="AA65" s="7">
        <v>0.25</v>
      </c>
      <c r="AB65" s="7"/>
      <c r="AC65" s="7">
        <v>0.54545454545454541</v>
      </c>
      <c r="AD65" s="7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5"/>
  <sheetViews>
    <sheetView workbookViewId="0">
      <selection activeCell="D1" sqref="D1:D1048576"/>
    </sheetView>
  </sheetViews>
  <sheetFormatPr baseColWidth="10" defaultColWidth="9.140625" defaultRowHeight="15" x14ac:dyDescent="0.25"/>
  <cols>
    <col min="1" max="1" width="76.85546875" bestFit="1" customWidth="1"/>
    <col min="3" max="4" width="10.7109375" customWidth="1"/>
    <col min="6" max="6" width="10.7109375" customWidth="1"/>
    <col min="8" max="8" width="10.7109375" customWidth="1"/>
    <col min="10" max="10" width="10.7109375" customWidth="1"/>
    <col min="12" max="12" width="10.7109375" customWidth="1"/>
    <col min="14" max="14" width="10.7109375" customWidth="1"/>
    <col min="16" max="16" width="10.7109375" customWidth="1"/>
    <col min="18" max="18" width="10.7109375" customWidth="1"/>
    <col min="20" max="20" width="10.7109375" customWidth="1"/>
    <col min="22" max="22" width="10.7109375" customWidth="1"/>
    <col min="24" max="24" width="10.7109375" customWidth="1"/>
    <col min="26" max="26" width="10.7109375" customWidth="1"/>
    <col min="28" max="28" width="10.7109375" customWidth="1"/>
    <col min="30" max="30" width="10.7109375" customWidth="1"/>
  </cols>
  <sheetData>
    <row r="1" spans="1:30" x14ac:dyDescent="0.25">
      <c r="A1" s="12" t="s">
        <v>0</v>
      </c>
      <c r="B1" s="1" t="s">
        <v>1</v>
      </c>
      <c r="C1" s="1"/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10</v>
      </c>
      <c r="V1" s="1"/>
      <c r="W1" s="1" t="s">
        <v>11</v>
      </c>
      <c r="X1" s="1"/>
      <c r="Y1" s="1" t="s">
        <v>12</v>
      </c>
      <c r="Z1" s="1"/>
      <c r="AA1" s="1" t="s">
        <v>13</v>
      </c>
      <c r="AB1" s="1"/>
      <c r="AC1" s="1" t="s">
        <v>14</v>
      </c>
      <c r="AD1" s="1"/>
    </row>
    <row r="2" spans="1:30" x14ac:dyDescent="0.25">
      <c r="A2" s="2" t="s">
        <v>15</v>
      </c>
      <c r="B2" s="4" t="s">
        <v>29</v>
      </c>
      <c r="C2" s="4"/>
      <c r="D2" s="4"/>
      <c r="E2" s="4" t="s">
        <v>29</v>
      </c>
      <c r="F2" s="4"/>
      <c r="G2" s="4" t="s">
        <v>29</v>
      </c>
      <c r="H2" s="4"/>
      <c r="I2" s="4" t="s">
        <v>29</v>
      </c>
      <c r="J2" s="4"/>
      <c r="K2" s="4" t="s">
        <v>29</v>
      </c>
      <c r="L2" s="4"/>
      <c r="M2" s="4" t="s">
        <v>29</v>
      </c>
      <c r="N2" s="4"/>
      <c r="O2" s="4" t="s">
        <v>29</v>
      </c>
      <c r="P2" s="4"/>
      <c r="Q2" s="4" t="s">
        <v>29</v>
      </c>
      <c r="R2" s="4"/>
      <c r="S2" s="4" t="s">
        <v>29</v>
      </c>
      <c r="T2" s="4"/>
      <c r="U2" s="4" t="s">
        <v>29</v>
      </c>
      <c r="V2" s="4"/>
      <c r="W2" s="4" t="s">
        <v>29</v>
      </c>
      <c r="X2" s="4"/>
      <c r="Y2" s="4" t="s">
        <v>29</v>
      </c>
      <c r="Z2" s="4"/>
      <c r="AA2" s="4" t="s">
        <v>29</v>
      </c>
      <c r="AB2" s="4"/>
      <c r="AC2" s="4" t="s">
        <v>29</v>
      </c>
      <c r="AD2" s="4"/>
    </row>
    <row r="3" spans="1:3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t="s">
        <v>17</v>
      </c>
      <c r="B4" s="8" t="s">
        <v>18</v>
      </c>
      <c r="C4" s="8"/>
      <c r="D4" s="8"/>
      <c r="E4" s="8" t="s">
        <v>18</v>
      </c>
      <c r="F4" s="8"/>
      <c r="G4" s="8" t="s">
        <v>18</v>
      </c>
      <c r="H4" s="8"/>
      <c r="I4" s="8" t="s">
        <v>18</v>
      </c>
      <c r="J4" s="8"/>
      <c r="K4" s="8" t="s">
        <v>18</v>
      </c>
      <c r="L4" s="8"/>
      <c r="M4" s="8" t="s">
        <v>18</v>
      </c>
      <c r="N4" s="8"/>
      <c r="O4" s="8" t="s">
        <v>18</v>
      </c>
      <c r="P4" s="8"/>
      <c r="Q4" s="8" t="s">
        <v>18</v>
      </c>
      <c r="R4" s="8"/>
      <c r="S4" s="8" t="s">
        <v>18</v>
      </c>
      <c r="T4" s="8"/>
      <c r="U4" s="8" t="s">
        <v>18</v>
      </c>
      <c r="V4" s="8"/>
      <c r="W4" s="8" t="s">
        <v>18</v>
      </c>
      <c r="X4" s="8"/>
      <c r="Y4" s="8" t="s">
        <v>18</v>
      </c>
      <c r="Z4" s="8"/>
      <c r="AA4" s="8" t="s">
        <v>18</v>
      </c>
      <c r="AB4" s="8"/>
      <c r="AC4" s="8" t="s">
        <v>18</v>
      </c>
      <c r="AD4" s="8"/>
    </row>
    <row r="5" spans="1:30" x14ac:dyDescent="0.25">
      <c r="A5" t="s">
        <v>19</v>
      </c>
      <c r="B5" s="6">
        <v>0.871</v>
      </c>
      <c r="C5" s="6"/>
      <c r="D5" s="6"/>
      <c r="E5" s="6">
        <v>0.88900000000000001</v>
      </c>
      <c r="F5" s="6"/>
      <c r="G5" s="6">
        <v>0.82399999999999995</v>
      </c>
      <c r="H5" s="6"/>
      <c r="I5" s="6">
        <v>0.85199999999999998</v>
      </c>
      <c r="J5" s="6"/>
      <c r="K5" s="6">
        <v>0.81499999999999995</v>
      </c>
      <c r="L5" s="6"/>
      <c r="M5" s="6">
        <v>0.84599999999999997</v>
      </c>
      <c r="N5" s="6"/>
      <c r="O5" s="6">
        <v>0.436</v>
      </c>
      <c r="P5" s="6"/>
      <c r="Q5" s="6">
        <v>0.55400000000000005</v>
      </c>
      <c r="R5" s="6"/>
      <c r="S5" s="6">
        <v>0.38300000000000001</v>
      </c>
      <c r="T5" s="6"/>
      <c r="U5" s="6">
        <v>0.497</v>
      </c>
      <c r="V5" s="6"/>
      <c r="W5" s="6">
        <v>0.86799999999999999</v>
      </c>
      <c r="X5" s="6"/>
      <c r="Y5" s="6">
        <v>0.88600000000000001</v>
      </c>
      <c r="Z5" s="6"/>
      <c r="AA5" s="6">
        <v>0.80900000000000005</v>
      </c>
      <c r="AB5" s="6"/>
      <c r="AC5" s="6">
        <v>0.84199999999999997</v>
      </c>
      <c r="AD5" s="6"/>
    </row>
    <row r="6" spans="1:30" x14ac:dyDescent="0.25">
      <c r="A6" s="3" t="s">
        <v>20</v>
      </c>
      <c r="B6" s="7">
        <v>0.86599999999999999</v>
      </c>
      <c r="C6" s="7"/>
      <c r="D6" s="7"/>
      <c r="E6" s="7">
        <v>0.877</v>
      </c>
      <c r="F6" s="7"/>
      <c r="G6" s="7">
        <v>0.82099999999999995</v>
      </c>
      <c r="H6" s="7"/>
      <c r="I6" s="7">
        <v>0.84099999999999997</v>
      </c>
      <c r="J6" s="7"/>
      <c r="K6" s="7">
        <v>0.81200000000000006</v>
      </c>
      <c r="L6" s="7"/>
      <c r="M6" s="7">
        <v>0.83399999999999996</v>
      </c>
      <c r="N6" s="7"/>
      <c r="O6" s="7">
        <v>0.42199999999999999</v>
      </c>
      <c r="P6" s="7"/>
      <c r="Q6" s="7">
        <v>0.51500000000000001</v>
      </c>
      <c r="R6" s="7"/>
      <c r="S6" s="7">
        <v>0.36799999999999999</v>
      </c>
      <c r="T6" s="7"/>
      <c r="U6" s="7">
        <v>0.45300000000000001</v>
      </c>
      <c r="V6" s="7"/>
      <c r="W6" s="7">
        <v>0.86499999999999999</v>
      </c>
      <c r="X6" s="7"/>
      <c r="Y6" s="7">
        <v>0.877</v>
      </c>
      <c r="Z6" s="7"/>
      <c r="AA6" s="7">
        <v>0.80600000000000005</v>
      </c>
      <c r="AB6" s="7"/>
      <c r="AC6" s="7">
        <v>0.82899999999999996</v>
      </c>
      <c r="AD6" s="7"/>
    </row>
    <row r="7" spans="1:3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13" t="s">
        <v>31</v>
      </c>
      <c r="B8" s="9">
        <v>-4.58E-2</v>
      </c>
      <c r="C8" s="9" t="str">
        <f>+IF($A8&lt;&gt;"",IF(B10&lt;0.01,"***",IF(B10&lt;0.05,"**",IF(B10&lt;0.1,"*",""))),"")</f>
        <v>***</v>
      </c>
      <c r="D8" s="9" t="str">
        <f>+CONCATENATE(ROUND(B8,3), " ",C8)</f>
        <v>-0,046 ***</v>
      </c>
      <c r="E8" s="9">
        <v>-5.1999999999999998E-2</v>
      </c>
      <c r="F8" s="9" t="str">
        <f>+IF($A8&lt;&gt;"",IF(E10&lt;0.01,"***",IF(E10&lt;0.05,"**",IF(E10&lt;0.1,"*",""))),"")</f>
        <v>***</v>
      </c>
      <c r="G8" s="9">
        <v>-5.6300000000000003E-2</v>
      </c>
      <c r="H8" s="9" t="str">
        <f>+IF($A8&lt;&gt;"",IF(G10&lt;0.01,"***",IF(G10&lt;0.05,"**",IF(G10&lt;0.1,"*",""))),"")</f>
        <v>***</v>
      </c>
      <c r="I8" s="9">
        <v>-5.04E-2</v>
      </c>
      <c r="J8" s="9" t="str">
        <f>+IF($A8&lt;&gt;"",IF(I10&lt;0.01,"***",IF(I10&lt;0.05,"**",IF(I10&lt;0.1,"*",""))),"")</f>
        <v>***</v>
      </c>
      <c r="K8" s="9">
        <v>-1.8499999999999999E-2</v>
      </c>
      <c r="L8" s="9" t="str">
        <f>+IF($A8&lt;&gt;"",IF(K10&lt;0.01,"***",IF(K10&lt;0.05,"**",IF(K10&lt;0.1,"*",""))),"")</f>
        <v>***</v>
      </c>
      <c r="M8" s="9">
        <v>-2.0299999999999999E-2</v>
      </c>
      <c r="N8" s="9" t="str">
        <f>+IF($A8&lt;&gt;"",IF(M10&lt;0.01,"***",IF(M10&lt;0.05,"**",IF(M10&lt;0.1,"*",""))),"")</f>
        <v>***</v>
      </c>
      <c r="O8" s="9">
        <v>-1.6299999999999999E-2</v>
      </c>
      <c r="P8" s="9" t="str">
        <f>+IF($A8&lt;&gt;"",IF(O10&lt;0.01,"***",IF(O10&lt;0.05,"**",IF(O10&lt;0.1,"*",""))),"")</f>
        <v>*</v>
      </c>
      <c r="Q8" s="9">
        <v>-1.9800000000000002E-2</v>
      </c>
      <c r="R8" s="9" t="str">
        <f>+IF($A8&lt;&gt;"",IF(Q10&lt;0.01,"***",IF(Q10&lt;0.05,"**",IF(Q10&lt;0.1,"*",""))),"")</f>
        <v>**</v>
      </c>
      <c r="S8" s="9">
        <v>-0.1517</v>
      </c>
      <c r="T8" s="9" t="str">
        <f>+IF($A8&lt;&gt;"",IF(S10&lt;0.01,"***",IF(S10&lt;0.05,"**",IF(S10&lt;0.1,"*",""))),"")</f>
        <v>***</v>
      </c>
      <c r="U8" s="9">
        <v>-9.6500000000000002E-2</v>
      </c>
      <c r="V8" s="9" t="str">
        <f>+IF($A8&lt;&gt;"",IF(U10&lt;0.01,"***",IF(U10&lt;0.05,"**",IF(U10&lt;0.1,"*",""))),"")</f>
        <v>***</v>
      </c>
      <c r="W8" s="9">
        <v>-5.2400000000000002E-2</v>
      </c>
      <c r="X8" s="9" t="str">
        <f>+IF($A8&lt;&gt;"",IF(W10&lt;0.01,"***",IF(W10&lt;0.05,"**",IF(W10&lt;0.1,"*",""))),"")</f>
        <v>***</v>
      </c>
      <c r="Y8" s="9">
        <v>-6.1899999999999997E-2</v>
      </c>
      <c r="Z8" s="9" t="str">
        <f>+IF($A8&lt;&gt;"",IF(Y10&lt;0.01,"***",IF(Y10&lt;0.05,"**",IF(Y10&lt;0.1,"*",""))),"")</f>
        <v>***</v>
      </c>
      <c r="AA8" s="9">
        <v>-1.6799999999999999E-2</v>
      </c>
      <c r="AB8" s="9" t="str">
        <f>+IF($A8&lt;&gt;"",IF(AA10&lt;0.01,"***",IF(AA10&lt;0.05,"**",IF(AA10&lt;0.1,"*",""))),"")</f>
        <v>***</v>
      </c>
      <c r="AC8" s="9">
        <v>-1.8200000000000001E-2</v>
      </c>
      <c r="AD8" s="9" t="str">
        <f>+IF($A8&lt;&gt;"",IF(AC10&lt;0.01,"***",IF(AC10&lt;0.05,"**",IF(AC10&lt;0.1,"*",""))),"")</f>
        <v>***</v>
      </c>
    </row>
    <row r="9" spans="1:30" x14ac:dyDescent="0.25">
      <c r="A9" s="14"/>
      <c r="B9" s="9">
        <v>1.0999999999999999E-2</v>
      </c>
      <c r="C9" s="9" t="str">
        <f t="shared" ref="C9:N58" si="0">+IF($A9&lt;&gt;"",IF(B11&lt;0.01,"***",IF(B11&lt;0.05,"**",IF(B11&lt;0.1,"*",""))),"")</f>
        <v/>
      </c>
      <c r="D9" s="9" t="str">
        <f>+CONCATENATE("(",ROUND(B9,3),")")</f>
        <v>(0,011)</v>
      </c>
      <c r="E9" s="9">
        <v>1.0999999999999999E-2</v>
      </c>
      <c r="F9" s="9" t="str">
        <f t="shared" si="0"/>
        <v/>
      </c>
      <c r="G9" s="9">
        <v>1.2E-2</v>
      </c>
      <c r="H9" s="9" t="str">
        <f t="shared" si="0"/>
        <v/>
      </c>
      <c r="I9" s="9">
        <v>1.2E-2</v>
      </c>
      <c r="J9" s="9" t="str">
        <f t="shared" si="0"/>
        <v/>
      </c>
      <c r="K9" s="9">
        <v>5.0000000000000001E-3</v>
      </c>
      <c r="L9" s="9" t="str">
        <f t="shared" si="0"/>
        <v/>
      </c>
      <c r="M9" s="9">
        <v>4.0000000000000001E-3</v>
      </c>
      <c r="N9" s="9" t="str">
        <f t="shared" si="0"/>
        <v/>
      </c>
      <c r="O9" s="9">
        <v>8.0000000000000002E-3</v>
      </c>
      <c r="P9" s="9" t="str">
        <f t="shared" ref="P9:AD43" si="1">+IF($A9&lt;&gt;"",IF(O11&lt;0.01,"***",IF(O11&lt;0.05,"**",IF(O11&lt;0.1,"*",""))),"")</f>
        <v/>
      </c>
      <c r="Q9" s="9">
        <v>8.0000000000000002E-3</v>
      </c>
      <c r="R9" s="9" t="str">
        <f t="shared" si="1"/>
        <v/>
      </c>
      <c r="S9" s="9">
        <v>2.3E-2</v>
      </c>
      <c r="T9" s="9" t="str">
        <f t="shared" si="1"/>
        <v/>
      </c>
      <c r="U9" s="9">
        <v>2.3E-2</v>
      </c>
      <c r="V9" s="9" t="str">
        <f t="shared" si="1"/>
        <v/>
      </c>
      <c r="W9" s="9">
        <v>0.01</v>
      </c>
      <c r="X9" s="9" t="str">
        <f t="shared" si="1"/>
        <v/>
      </c>
      <c r="Y9" s="9">
        <v>0.01</v>
      </c>
      <c r="Z9" s="9" t="str">
        <f t="shared" si="1"/>
        <v/>
      </c>
      <c r="AA9" s="9">
        <v>5.0000000000000001E-3</v>
      </c>
      <c r="AB9" s="9" t="str">
        <f t="shared" si="1"/>
        <v/>
      </c>
      <c r="AC9" s="9">
        <v>4.0000000000000001E-3</v>
      </c>
      <c r="AD9" s="9" t="str">
        <f t="shared" si="1"/>
        <v/>
      </c>
    </row>
    <row r="10" spans="1:30" x14ac:dyDescent="0.25">
      <c r="A10" s="14"/>
      <c r="B10" s="9">
        <v>0</v>
      </c>
      <c r="C10" s="9" t="str">
        <f t="shared" si="0"/>
        <v/>
      </c>
      <c r="D10" s="9"/>
      <c r="E10" s="9">
        <v>0</v>
      </c>
      <c r="F10" s="9" t="str">
        <f t="shared" si="0"/>
        <v/>
      </c>
      <c r="G10" s="9">
        <v>0</v>
      </c>
      <c r="H10" s="9" t="str">
        <f t="shared" si="0"/>
        <v/>
      </c>
      <c r="I10" s="9">
        <v>0</v>
      </c>
      <c r="J10" s="9" t="str">
        <f t="shared" si="0"/>
        <v/>
      </c>
      <c r="K10" s="9">
        <v>0</v>
      </c>
      <c r="L10" s="9" t="str">
        <f t="shared" si="0"/>
        <v/>
      </c>
      <c r="M10" s="9">
        <v>0</v>
      </c>
      <c r="N10" s="9" t="str">
        <f t="shared" si="0"/>
        <v/>
      </c>
      <c r="O10" s="9">
        <v>5.2999999999999999E-2</v>
      </c>
      <c r="P10" s="9" t="str">
        <f t="shared" si="1"/>
        <v/>
      </c>
      <c r="Q10" s="9">
        <v>1.7000000000000001E-2</v>
      </c>
      <c r="R10" s="9" t="str">
        <f t="shared" si="1"/>
        <v/>
      </c>
      <c r="S10" s="9">
        <v>0</v>
      </c>
      <c r="T10" s="9" t="str">
        <f t="shared" si="1"/>
        <v/>
      </c>
      <c r="U10" s="9">
        <v>0</v>
      </c>
      <c r="V10" s="9" t="str">
        <f t="shared" si="1"/>
        <v/>
      </c>
      <c r="W10" s="9">
        <v>0</v>
      </c>
      <c r="X10" s="9" t="str">
        <f t="shared" si="1"/>
        <v/>
      </c>
      <c r="Y10" s="9">
        <v>0</v>
      </c>
      <c r="Z10" s="9" t="str">
        <f t="shared" si="1"/>
        <v/>
      </c>
      <c r="AA10" s="9">
        <v>0</v>
      </c>
      <c r="AB10" s="9" t="str">
        <f t="shared" si="1"/>
        <v/>
      </c>
      <c r="AC10" s="9">
        <v>0</v>
      </c>
      <c r="AD10" s="9" t="str">
        <f t="shared" si="1"/>
        <v/>
      </c>
    </row>
    <row r="11" spans="1:30" x14ac:dyDescent="0.25">
      <c r="A11" t="s">
        <v>32</v>
      </c>
      <c r="B11" s="9">
        <v>6.3790000000000003E-6</v>
      </c>
      <c r="C11" s="9" t="str">
        <f t="shared" si="0"/>
        <v>**</v>
      </c>
      <c r="D11" s="9" t="str">
        <f>+CONCATENATE(ROUND(B11,3), " ",C11)</f>
        <v>0 **</v>
      </c>
      <c r="E11" s="9">
        <v>5.2460000000000003E-6</v>
      </c>
      <c r="F11" s="9" t="str">
        <f t="shared" si="0"/>
        <v/>
      </c>
      <c r="G11" s="9">
        <v>1.6500000000000001E-5</v>
      </c>
      <c r="H11" s="9" t="str">
        <f t="shared" si="0"/>
        <v>***</v>
      </c>
      <c r="I11" s="9">
        <v>1.3380000000000001E-5</v>
      </c>
      <c r="J11" s="9" t="str">
        <f t="shared" si="0"/>
        <v>***</v>
      </c>
      <c r="K11" s="9">
        <v>1.5549999999999999E-5</v>
      </c>
      <c r="L11" s="9" t="str">
        <f t="shared" si="0"/>
        <v>***</v>
      </c>
      <c r="M11" s="9">
        <v>1.2310000000000001E-5</v>
      </c>
      <c r="N11" s="9" t="str">
        <f t="shared" si="0"/>
        <v>***</v>
      </c>
      <c r="O11" s="9">
        <v>4.5240000000000001E-5</v>
      </c>
      <c r="P11" s="9" t="str">
        <f t="shared" si="1"/>
        <v>***</v>
      </c>
      <c r="Q11" s="9">
        <v>4.4150000000000003E-5</v>
      </c>
      <c r="R11" s="9" t="str">
        <f t="shared" si="1"/>
        <v>***</v>
      </c>
      <c r="S11" s="9"/>
      <c r="T11" s="9" t="str">
        <f t="shared" si="1"/>
        <v>***</v>
      </c>
      <c r="U11" s="9"/>
      <c r="V11" s="9" t="str">
        <f t="shared" si="1"/>
        <v>***</v>
      </c>
      <c r="W11" s="9">
        <v>4.617E-6</v>
      </c>
      <c r="X11" s="9" t="str">
        <f t="shared" si="1"/>
        <v/>
      </c>
      <c r="Y11" s="9">
        <v>3.3730000000000001E-6</v>
      </c>
      <c r="Z11" s="9" t="str">
        <f t="shared" si="1"/>
        <v/>
      </c>
      <c r="AA11" s="9"/>
      <c r="AB11" s="9" t="str">
        <f t="shared" si="1"/>
        <v>***</v>
      </c>
      <c r="AC11" s="9"/>
      <c r="AD11" s="9" t="str">
        <f t="shared" si="1"/>
        <v>***</v>
      </c>
    </row>
    <row r="12" spans="1:30" x14ac:dyDescent="0.25">
      <c r="B12" s="9">
        <v>3.1200000000000002E-6</v>
      </c>
      <c r="C12" s="9" t="str">
        <f t="shared" si="0"/>
        <v/>
      </c>
      <c r="D12" s="9" t="str">
        <f>+CONCATENATE("(",ROUND(B12,3),")")</f>
        <v>(0)</v>
      </c>
      <c r="E12" s="9">
        <v>3.32E-6</v>
      </c>
      <c r="F12" s="9" t="str">
        <f t="shared" si="0"/>
        <v/>
      </c>
      <c r="G12" s="9">
        <v>3.27E-6</v>
      </c>
      <c r="H12" s="9" t="str">
        <f t="shared" si="0"/>
        <v/>
      </c>
      <c r="I12" s="9">
        <v>3.4999999999999999E-6</v>
      </c>
      <c r="J12" s="9" t="str">
        <f t="shared" si="0"/>
        <v/>
      </c>
      <c r="K12" s="9">
        <v>3.3900000000000002E-6</v>
      </c>
      <c r="L12" s="9" t="str">
        <f t="shared" si="0"/>
        <v/>
      </c>
      <c r="M12" s="9">
        <v>3.6100000000000002E-6</v>
      </c>
      <c r="N12" s="9" t="str">
        <f t="shared" si="0"/>
        <v/>
      </c>
      <c r="O12" s="9">
        <v>5.84E-6</v>
      </c>
      <c r="P12" s="9" t="str">
        <f t="shared" si="1"/>
        <v/>
      </c>
      <c r="Q12" s="9">
        <v>5.9900000000000002E-6</v>
      </c>
      <c r="R12" s="9" t="str">
        <f t="shared" si="1"/>
        <v/>
      </c>
      <c r="S12" s="9"/>
      <c r="T12" s="9" t="str">
        <f t="shared" si="1"/>
        <v/>
      </c>
      <c r="U12" s="9"/>
      <c r="V12" s="9" t="str">
        <f t="shared" si="1"/>
        <v/>
      </c>
      <c r="W12" s="9">
        <v>3.0199999999999999E-6</v>
      </c>
      <c r="X12" s="9" t="str">
        <f t="shared" si="1"/>
        <v/>
      </c>
      <c r="Y12" s="9">
        <v>3.2200000000000001E-6</v>
      </c>
      <c r="Z12" s="9" t="str">
        <f t="shared" si="1"/>
        <v/>
      </c>
      <c r="AA12" s="9"/>
      <c r="AB12" s="9" t="str">
        <f t="shared" si="1"/>
        <v/>
      </c>
      <c r="AC12" s="9"/>
      <c r="AD12" s="9" t="str">
        <f t="shared" si="1"/>
        <v/>
      </c>
    </row>
    <row r="13" spans="1:30" x14ac:dyDescent="0.25">
      <c r="B13" s="9">
        <v>4.1000000000000002E-2</v>
      </c>
      <c r="C13" s="9" t="str">
        <f t="shared" si="0"/>
        <v/>
      </c>
      <c r="D13" s="9"/>
      <c r="E13" s="9">
        <v>0.114</v>
      </c>
      <c r="F13" s="9" t="str">
        <f t="shared" si="0"/>
        <v/>
      </c>
      <c r="G13" s="9">
        <v>0</v>
      </c>
      <c r="H13" s="9" t="str">
        <f t="shared" si="0"/>
        <v/>
      </c>
      <c r="I13" s="9">
        <v>0</v>
      </c>
      <c r="J13" s="9" t="str">
        <f t="shared" si="0"/>
        <v/>
      </c>
      <c r="K13" s="9">
        <v>0</v>
      </c>
      <c r="L13" s="9" t="str">
        <f t="shared" si="0"/>
        <v/>
      </c>
      <c r="M13" s="9">
        <v>1E-3</v>
      </c>
      <c r="N13" s="9" t="str">
        <f t="shared" si="0"/>
        <v/>
      </c>
      <c r="O13" s="9">
        <v>0</v>
      </c>
      <c r="P13" s="9" t="str">
        <f t="shared" si="1"/>
        <v/>
      </c>
      <c r="Q13" s="9">
        <v>0</v>
      </c>
      <c r="R13" s="9" t="str">
        <f t="shared" si="1"/>
        <v/>
      </c>
      <c r="S13" s="9"/>
      <c r="T13" s="9" t="str">
        <f t="shared" si="1"/>
        <v/>
      </c>
      <c r="U13" s="9"/>
      <c r="V13" s="9" t="str">
        <f t="shared" si="1"/>
        <v/>
      </c>
      <c r="W13" s="9">
        <v>0.127</v>
      </c>
      <c r="X13" s="9" t="str">
        <f t="shared" si="1"/>
        <v/>
      </c>
      <c r="Y13" s="9">
        <v>0.29599999999999999</v>
      </c>
      <c r="Z13" s="9" t="str">
        <f t="shared" si="1"/>
        <v/>
      </c>
      <c r="AA13" s="9"/>
      <c r="AB13" s="9" t="str">
        <f t="shared" si="1"/>
        <v/>
      </c>
      <c r="AC13" s="9"/>
      <c r="AD13" s="9" t="str">
        <f t="shared" si="1"/>
        <v/>
      </c>
    </row>
    <row r="14" spans="1:30" x14ac:dyDescent="0.25">
      <c r="A14" t="s">
        <v>33</v>
      </c>
      <c r="B14" s="9">
        <v>-1.485E-5</v>
      </c>
      <c r="C14" s="9" t="str">
        <f t="shared" si="0"/>
        <v/>
      </c>
      <c r="D14" s="9" t="str">
        <f>+CONCATENATE(ROUND(B14,3), " ",C14)</f>
        <v xml:space="preserve">0 </v>
      </c>
      <c r="E14" s="9">
        <v>-1.164E-5</v>
      </c>
      <c r="F14" s="9" t="str">
        <f t="shared" si="0"/>
        <v/>
      </c>
      <c r="G14" s="9"/>
      <c r="H14" s="9" t="str">
        <f t="shared" si="0"/>
        <v>***</v>
      </c>
      <c r="I14" s="9"/>
      <c r="J14" s="9" t="str">
        <f t="shared" si="0"/>
        <v>***</v>
      </c>
      <c r="K14" s="9">
        <v>-2.0429999999999999E-5</v>
      </c>
      <c r="L14" s="9" t="str">
        <f t="shared" si="0"/>
        <v/>
      </c>
      <c r="M14" s="9">
        <v>-2.351E-5</v>
      </c>
      <c r="N14" s="9" t="str">
        <f t="shared" ref="N14:X58" si="2">+IF($A14&lt;&gt;"",IF(M16&lt;0.01,"***",IF(M16&lt;0.05,"**",IF(M16&lt;0.1,"*",""))),"")</f>
        <v/>
      </c>
      <c r="O14" s="9"/>
      <c r="P14" s="9" t="str">
        <f t="shared" si="2"/>
        <v>***</v>
      </c>
      <c r="Q14" s="9"/>
      <c r="R14" s="9" t="str">
        <f t="shared" si="2"/>
        <v>***</v>
      </c>
      <c r="S14" s="9">
        <v>-2.1909999999999999E-5</v>
      </c>
      <c r="T14" s="9" t="str">
        <f t="shared" si="2"/>
        <v/>
      </c>
      <c r="U14" s="9">
        <v>-3.2119999999999997E-5</v>
      </c>
      <c r="V14" s="9" t="str">
        <f t="shared" si="2"/>
        <v/>
      </c>
      <c r="W14" s="9"/>
      <c r="X14" s="9" t="str">
        <f t="shared" si="2"/>
        <v>***</v>
      </c>
      <c r="Y14" s="9"/>
      <c r="Z14" s="9" t="str">
        <f t="shared" si="1"/>
        <v>***</v>
      </c>
      <c r="AA14" s="9">
        <v>-1.713E-5</v>
      </c>
      <c r="AB14" s="9" t="str">
        <f t="shared" si="1"/>
        <v/>
      </c>
      <c r="AC14" s="9">
        <v>-1.5849999999999999E-5</v>
      </c>
      <c r="AD14" s="9" t="str">
        <f t="shared" si="1"/>
        <v/>
      </c>
    </row>
    <row r="15" spans="1:30" x14ac:dyDescent="0.25">
      <c r="B15" s="9">
        <v>1.4399999999999999E-5</v>
      </c>
      <c r="C15" s="9" t="str">
        <f t="shared" si="0"/>
        <v/>
      </c>
      <c r="D15" s="9" t="str">
        <f>+CONCATENATE("(",ROUND(B15,3),")")</f>
        <v>(0)</v>
      </c>
      <c r="E15" s="9">
        <v>1.43E-5</v>
      </c>
      <c r="F15" s="9" t="str">
        <f t="shared" si="0"/>
        <v/>
      </c>
      <c r="G15" s="9"/>
      <c r="H15" s="9" t="str">
        <f t="shared" si="0"/>
        <v/>
      </c>
      <c r="I15" s="9"/>
      <c r="J15" s="9" t="str">
        <f t="shared" si="0"/>
        <v/>
      </c>
      <c r="K15" s="9">
        <v>1.63E-5</v>
      </c>
      <c r="L15" s="9" t="str">
        <f t="shared" si="0"/>
        <v/>
      </c>
      <c r="M15" s="9">
        <v>1.5699999999999999E-5</v>
      </c>
      <c r="N15" s="9" t="str">
        <f t="shared" si="2"/>
        <v/>
      </c>
      <c r="O15" s="9"/>
      <c r="P15" s="9" t="str">
        <f t="shared" si="2"/>
        <v/>
      </c>
      <c r="Q15" s="9"/>
      <c r="R15" s="9" t="str">
        <f t="shared" si="2"/>
        <v/>
      </c>
      <c r="S15" s="9">
        <v>3.0599999999999998E-5</v>
      </c>
      <c r="T15" s="9" t="str">
        <f t="shared" si="2"/>
        <v/>
      </c>
      <c r="U15" s="9">
        <v>2.9499999999999999E-5</v>
      </c>
      <c r="V15" s="9" t="str">
        <f t="shared" si="2"/>
        <v/>
      </c>
      <c r="W15" s="9"/>
      <c r="X15" s="9" t="str">
        <f t="shared" si="2"/>
        <v/>
      </c>
      <c r="Y15" s="9"/>
      <c r="Z15" s="9" t="str">
        <f t="shared" si="1"/>
        <v/>
      </c>
      <c r="AA15" s="9">
        <v>1.6399999999999999E-5</v>
      </c>
      <c r="AB15" s="9" t="str">
        <f t="shared" si="1"/>
        <v/>
      </c>
      <c r="AC15" s="9">
        <v>1.59E-5</v>
      </c>
      <c r="AD15" s="9" t="str">
        <f t="shared" si="1"/>
        <v/>
      </c>
    </row>
    <row r="16" spans="1:30" x14ac:dyDescent="0.25">
      <c r="B16" s="9">
        <v>0.30199999999999999</v>
      </c>
      <c r="C16" s="9" t="str">
        <f t="shared" si="0"/>
        <v/>
      </c>
      <c r="D16" s="9"/>
      <c r="E16" s="9">
        <v>0.41499999999999998</v>
      </c>
      <c r="F16" s="9" t="str">
        <f t="shared" si="0"/>
        <v/>
      </c>
      <c r="G16" s="9"/>
      <c r="H16" s="9" t="str">
        <f t="shared" si="0"/>
        <v/>
      </c>
      <c r="I16" s="9"/>
      <c r="J16" s="9" t="str">
        <f t="shared" si="0"/>
        <v/>
      </c>
      <c r="K16" s="9">
        <v>0.21</v>
      </c>
      <c r="L16" s="9" t="str">
        <f t="shared" si="0"/>
        <v/>
      </c>
      <c r="M16" s="9">
        <v>0.13500000000000001</v>
      </c>
      <c r="N16" s="9" t="str">
        <f t="shared" si="2"/>
        <v/>
      </c>
      <c r="O16" s="9"/>
      <c r="P16" s="9" t="str">
        <f t="shared" si="2"/>
        <v/>
      </c>
      <c r="Q16" s="9"/>
      <c r="R16" s="9" t="str">
        <f t="shared" si="2"/>
        <v/>
      </c>
      <c r="S16" s="9">
        <v>0.47499999999999998</v>
      </c>
      <c r="T16" s="9" t="str">
        <f t="shared" si="2"/>
        <v/>
      </c>
      <c r="U16" s="9">
        <v>0.27700000000000002</v>
      </c>
      <c r="V16" s="9" t="str">
        <f t="shared" si="2"/>
        <v/>
      </c>
      <c r="W16" s="9"/>
      <c r="X16" s="9" t="str">
        <f t="shared" si="2"/>
        <v/>
      </c>
      <c r="Y16" s="9"/>
      <c r="Z16" s="9" t="str">
        <f t="shared" si="1"/>
        <v/>
      </c>
      <c r="AA16" s="9">
        <v>0.29799999999999999</v>
      </c>
      <c r="AB16" s="9" t="str">
        <f t="shared" si="1"/>
        <v/>
      </c>
      <c r="AC16" s="9">
        <v>0.318</v>
      </c>
      <c r="AD16" s="9" t="str">
        <f t="shared" si="1"/>
        <v/>
      </c>
    </row>
    <row r="17" spans="1:30" x14ac:dyDescent="0.25">
      <c r="A17" t="s">
        <v>34</v>
      </c>
      <c r="B17" s="9">
        <v>-6.7089999999999996E-5</v>
      </c>
      <c r="C17" s="9" t="str">
        <f t="shared" si="0"/>
        <v/>
      </c>
      <c r="D17" s="9" t="str">
        <f>+CONCATENATE(ROUND(B17,3), " ",C17)</f>
        <v xml:space="preserve">0 </v>
      </c>
      <c r="E17" s="9">
        <v>-8.0980000000000001E-5</v>
      </c>
      <c r="F17" s="9" t="str">
        <f t="shared" si="0"/>
        <v>*</v>
      </c>
      <c r="G17" s="9">
        <v>-8.9199999999999993E-6</v>
      </c>
      <c r="H17" s="9" t="str">
        <f t="shared" si="0"/>
        <v/>
      </c>
      <c r="I17" s="9">
        <v>-1.8850000000000001E-5</v>
      </c>
      <c r="J17" s="9" t="str">
        <f t="shared" si="0"/>
        <v/>
      </c>
      <c r="K17" s="9"/>
      <c r="L17" s="9" t="str">
        <f t="shared" si="0"/>
        <v>***</v>
      </c>
      <c r="M17" s="9"/>
      <c r="N17" s="9" t="str">
        <f t="shared" si="2"/>
        <v>***</v>
      </c>
      <c r="O17" s="9">
        <v>7.3549999999999999E-5</v>
      </c>
      <c r="P17" s="9" t="str">
        <f t="shared" si="2"/>
        <v/>
      </c>
      <c r="Q17" s="9">
        <v>4.1149999999999997E-5</v>
      </c>
      <c r="R17" s="9" t="str">
        <f t="shared" si="2"/>
        <v/>
      </c>
      <c r="S17" s="9">
        <v>2.0000000000000001E-4</v>
      </c>
      <c r="T17" s="9" t="str">
        <f t="shared" si="2"/>
        <v>***</v>
      </c>
      <c r="U17" s="9">
        <v>8.2960000000000005E-5</v>
      </c>
      <c r="V17" s="9" t="str">
        <f t="shared" si="2"/>
        <v/>
      </c>
      <c r="W17" s="9">
        <v>-4.9119999999999997E-5</v>
      </c>
      <c r="X17" s="9" t="str">
        <f t="shared" si="2"/>
        <v/>
      </c>
      <c r="Y17" s="9">
        <v>-6.2089999999999997E-5</v>
      </c>
      <c r="Z17" s="9" t="str">
        <f t="shared" si="1"/>
        <v/>
      </c>
      <c r="AA17" s="9"/>
      <c r="AB17" s="9" t="str">
        <f t="shared" si="1"/>
        <v>***</v>
      </c>
      <c r="AC17" s="9"/>
      <c r="AD17" s="9" t="str">
        <f t="shared" si="1"/>
        <v>***</v>
      </c>
    </row>
    <row r="18" spans="1:30" x14ac:dyDescent="0.25">
      <c r="B18" s="9">
        <v>4.2700000000000001E-5</v>
      </c>
      <c r="C18" s="9" t="str">
        <f t="shared" si="0"/>
        <v/>
      </c>
      <c r="D18" s="9" t="str">
        <f>+CONCATENATE("(",ROUND(B18,3),")")</f>
        <v>(0)</v>
      </c>
      <c r="E18" s="9">
        <v>4.6799999999999999E-5</v>
      </c>
      <c r="F18" s="9" t="str">
        <f t="shared" si="0"/>
        <v/>
      </c>
      <c r="G18" s="9">
        <v>4.4799999999999998E-5</v>
      </c>
      <c r="H18" s="9" t="str">
        <f t="shared" si="0"/>
        <v/>
      </c>
      <c r="I18" s="9">
        <v>4.8900000000000003E-5</v>
      </c>
      <c r="J18" s="9" t="str">
        <f t="shared" si="0"/>
        <v/>
      </c>
      <c r="K18" s="9"/>
      <c r="L18" s="9" t="str">
        <f t="shared" si="0"/>
        <v/>
      </c>
      <c r="M18" s="9"/>
      <c r="N18" s="9" t="str">
        <f t="shared" si="2"/>
        <v/>
      </c>
      <c r="O18" s="9">
        <v>7.8100000000000001E-5</v>
      </c>
      <c r="P18" s="9" t="str">
        <f t="shared" si="2"/>
        <v/>
      </c>
      <c r="Q18" s="9">
        <v>8.4599999999999996E-5</v>
      </c>
      <c r="R18" s="9" t="str">
        <f t="shared" si="2"/>
        <v/>
      </c>
      <c r="S18" s="9">
        <v>8.7999999999999998E-5</v>
      </c>
      <c r="T18" s="9" t="str">
        <f t="shared" si="2"/>
        <v/>
      </c>
      <c r="U18" s="9">
        <v>9.5000000000000005E-5</v>
      </c>
      <c r="V18" s="9" t="str">
        <f t="shared" si="2"/>
        <v/>
      </c>
      <c r="W18" s="9">
        <v>3.96E-5</v>
      </c>
      <c r="X18" s="9" t="str">
        <f t="shared" si="2"/>
        <v/>
      </c>
      <c r="Y18" s="9">
        <v>4.3699999999999998E-5</v>
      </c>
      <c r="Z18" s="9" t="str">
        <f t="shared" si="1"/>
        <v/>
      </c>
      <c r="AA18" s="9"/>
      <c r="AB18" s="9" t="str">
        <f t="shared" si="1"/>
        <v/>
      </c>
      <c r="AC18" s="9"/>
      <c r="AD18" s="9" t="str">
        <f t="shared" si="1"/>
        <v/>
      </c>
    </row>
    <row r="19" spans="1:30" x14ac:dyDescent="0.25">
      <c r="B19" s="9">
        <v>0.11700000000000001</v>
      </c>
      <c r="C19" s="9" t="str">
        <f t="shared" si="0"/>
        <v/>
      </c>
      <c r="D19" s="9"/>
      <c r="E19" s="9">
        <v>8.4000000000000005E-2</v>
      </c>
      <c r="F19" s="9" t="str">
        <f t="shared" si="0"/>
        <v/>
      </c>
      <c r="G19" s="9">
        <v>0.84199999999999997</v>
      </c>
      <c r="H19" s="9" t="str">
        <f t="shared" si="0"/>
        <v/>
      </c>
      <c r="I19" s="9">
        <v>0.7</v>
      </c>
      <c r="J19" s="9" t="str">
        <f t="shared" si="0"/>
        <v/>
      </c>
      <c r="K19" s="9"/>
      <c r="L19" s="9" t="str">
        <f t="shared" si="0"/>
        <v/>
      </c>
      <c r="M19" s="9"/>
      <c r="N19" s="9" t="str">
        <f t="shared" si="2"/>
        <v/>
      </c>
      <c r="O19" s="9">
        <v>0.34699999999999998</v>
      </c>
      <c r="P19" s="9" t="str">
        <f t="shared" si="2"/>
        <v/>
      </c>
      <c r="Q19" s="9">
        <v>0.627</v>
      </c>
      <c r="R19" s="9" t="str">
        <f t="shared" si="2"/>
        <v/>
      </c>
      <c r="S19" s="9">
        <v>8.0000000000000002E-3</v>
      </c>
      <c r="T19" s="9" t="str">
        <f t="shared" si="2"/>
        <v/>
      </c>
      <c r="U19" s="9">
        <v>0.38300000000000001</v>
      </c>
      <c r="V19" s="9" t="str">
        <f t="shared" si="2"/>
        <v/>
      </c>
      <c r="W19" s="9">
        <v>0.216</v>
      </c>
      <c r="X19" s="9" t="str">
        <f t="shared" si="2"/>
        <v/>
      </c>
      <c r="Y19" s="9">
        <v>0.156</v>
      </c>
      <c r="Z19" s="9" t="str">
        <f t="shared" si="1"/>
        <v/>
      </c>
      <c r="AA19" s="9"/>
      <c r="AB19" s="9" t="str">
        <f t="shared" si="1"/>
        <v/>
      </c>
      <c r="AC19" s="9"/>
      <c r="AD19" s="9" t="str">
        <f t="shared" si="1"/>
        <v/>
      </c>
    </row>
    <row r="20" spans="1:30" x14ac:dyDescent="0.25">
      <c r="A20" t="s">
        <v>35</v>
      </c>
      <c r="B20" s="9">
        <v>-3.8999999999999998E-3</v>
      </c>
      <c r="C20" s="9" t="str">
        <f t="shared" si="0"/>
        <v/>
      </c>
      <c r="D20" s="9" t="str">
        <f>+CONCATENATE(ROUND(B20,3), " ",C20)</f>
        <v xml:space="preserve">-0,004 </v>
      </c>
      <c r="E20" s="9">
        <v>-3.3999999999999998E-3</v>
      </c>
      <c r="F20" s="9" t="str">
        <f t="shared" si="0"/>
        <v/>
      </c>
      <c r="G20" s="9"/>
      <c r="H20" s="9" t="str">
        <f t="shared" si="0"/>
        <v>***</v>
      </c>
      <c r="I20" s="9"/>
      <c r="J20" s="9" t="str">
        <f t="shared" si="0"/>
        <v>***</v>
      </c>
      <c r="K20" s="9">
        <v>-7.4000000000000003E-3</v>
      </c>
      <c r="L20" s="9" t="str">
        <f t="shared" si="0"/>
        <v/>
      </c>
      <c r="M20" s="9">
        <v>-8.3000000000000001E-3</v>
      </c>
      <c r="N20" s="9" t="str">
        <f t="shared" si="2"/>
        <v/>
      </c>
      <c r="O20" s="9">
        <v>-7.6E-3</v>
      </c>
      <c r="P20" s="9" t="str">
        <f t="shared" si="2"/>
        <v/>
      </c>
      <c r="Q20" s="9">
        <v>-0.01</v>
      </c>
      <c r="R20" s="9" t="str">
        <f t="shared" si="2"/>
        <v/>
      </c>
      <c r="S20" s="9">
        <v>2.06E-2</v>
      </c>
      <c r="T20" s="9" t="str">
        <f t="shared" si="2"/>
        <v/>
      </c>
      <c r="U20" s="9">
        <v>1.2E-2</v>
      </c>
      <c r="V20" s="9" t="str">
        <f t="shared" si="2"/>
        <v/>
      </c>
      <c r="W20" s="9"/>
      <c r="X20" s="9" t="str">
        <f t="shared" si="2"/>
        <v>***</v>
      </c>
      <c r="Y20" s="9"/>
      <c r="Z20" s="9" t="str">
        <f t="shared" si="1"/>
        <v>***</v>
      </c>
      <c r="AA20" s="9">
        <v>-3.8999999999999998E-3</v>
      </c>
      <c r="AB20" s="9" t="str">
        <f t="shared" si="1"/>
        <v/>
      </c>
      <c r="AC20" s="9">
        <v>-3.3E-3</v>
      </c>
      <c r="AD20" s="9" t="str">
        <f t="shared" si="1"/>
        <v/>
      </c>
    </row>
    <row r="21" spans="1:30" x14ac:dyDescent="0.25">
      <c r="B21" s="9">
        <v>0.01</v>
      </c>
      <c r="C21" s="9" t="str">
        <f t="shared" si="0"/>
        <v/>
      </c>
      <c r="D21" s="9" t="str">
        <f>+CONCATENATE("(",ROUND(B21,3),")")</f>
        <v>(0,01)</v>
      </c>
      <c r="E21" s="9">
        <v>0.01</v>
      </c>
      <c r="F21" s="9" t="str">
        <f t="shared" si="0"/>
        <v/>
      </c>
      <c r="G21" s="9"/>
      <c r="H21" s="9" t="str">
        <f t="shared" si="0"/>
        <v/>
      </c>
      <c r="I21" s="9"/>
      <c r="J21" s="9" t="str">
        <f t="shared" si="0"/>
        <v/>
      </c>
      <c r="K21" s="9">
        <v>1.0999999999999999E-2</v>
      </c>
      <c r="L21" s="9" t="str">
        <f t="shared" si="0"/>
        <v/>
      </c>
      <c r="M21" s="9">
        <v>1.0999999999999999E-2</v>
      </c>
      <c r="N21" s="9" t="str">
        <f t="shared" si="2"/>
        <v/>
      </c>
      <c r="O21" s="9">
        <v>0.02</v>
      </c>
      <c r="P21" s="9" t="str">
        <f t="shared" si="2"/>
        <v/>
      </c>
      <c r="Q21" s="9">
        <v>1.9E-2</v>
      </c>
      <c r="R21" s="9" t="str">
        <f t="shared" si="2"/>
        <v/>
      </c>
      <c r="S21" s="9">
        <v>2.1000000000000001E-2</v>
      </c>
      <c r="T21" s="9" t="str">
        <f t="shared" si="2"/>
        <v/>
      </c>
      <c r="U21" s="9">
        <v>0.02</v>
      </c>
      <c r="V21" s="9" t="str">
        <f t="shared" si="2"/>
        <v/>
      </c>
      <c r="W21" s="9"/>
      <c r="X21" s="9" t="str">
        <f t="shared" si="2"/>
        <v/>
      </c>
      <c r="Y21" s="9"/>
      <c r="Z21" s="9" t="str">
        <f t="shared" si="1"/>
        <v/>
      </c>
      <c r="AA21" s="9">
        <v>1.0999999999999999E-2</v>
      </c>
      <c r="AB21" s="9" t="str">
        <f t="shared" si="1"/>
        <v/>
      </c>
      <c r="AC21" s="9">
        <v>1.0999999999999999E-2</v>
      </c>
      <c r="AD21" s="9" t="str">
        <f t="shared" si="1"/>
        <v/>
      </c>
    </row>
    <row r="22" spans="1:30" x14ac:dyDescent="0.25">
      <c r="B22" s="9">
        <v>0.69</v>
      </c>
      <c r="C22" s="9" t="str">
        <f t="shared" si="0"/>
        <v/>
      </c>
      <c r="D22" s="9"/>
      <c r="E22" s="9">
        <v>0.72499999999999998</v>
      </c>
      <c r="F22" s="9" t="str">
        <f t="shared" si="0"/>
        <v/>
      </c>
      <c r="G22" s="9"/>
      <c r="H22" s="9" t="str">
        <f t="shared" si="0"/>
        <v/>
      </c>
      <c r="I22" s="9"/>
      <c r="J22" s="9" t="str">
        <f t="shared" si="0"/>
        <v/>
      </c>
      <c r="K22" s="9">
        <v>0.51300000000000001</v>
      </c>
      <c r="L22" s="9" t="str">
        <f t="shared" si="0"/>
        <v/>
      </c>
      <c r="M22" s="9">
        <v>0.45500000000000002</v>
      </c>
      <c r="N22" s="9" t="str">
        <f t="shared" si="2"/>
        <v/>
      </c>
      <c r="O22" s="9">
        <v>0.70299999999999996</v>
      </c>
      <c r="P22" s="9" t="str">
        <f t="shared" si="2"/>
        <v/>
      </c>
      <c r="Q22" s="9">
        <v>0.60199999999999998</v>
      </c>
      <c r="R22" s="9" t="str">
        <f t="shared" si="2"/>
        <v/>
      </c>
      <c r="S22" s="9">
        <v>0.32400000000000001</v>
      </c>
      <c r="T22" s="9" t="str">
        <f t="shared" si="2"/>
        <v/>
      </c>
      <c r="U22" s="9">
        <v>0.55600000000000005</v>
      </c>
      <c r="V22" s="9" t="str">
        <f t="shared" si="2"/>
        <v/>
      </c>
      <c r="W22" s="9"/>
      <c r="X22" s="9" t="str">
        <f t="shared" si="2"/>
        <v/>
      </c>
      <c r="Y22" s="9"/>
      <c r="Z22" s="9" t="str">
        <f t="shared" si="1"/>
        <v/>
      </c>
      <c r="AA22" s="9">
        <v>0.73099999999999998</v>
      </c>
      <c r="AB22" s="9" t="str">
        <f t="shared" si="1"/>
        <v/>
      </c>
      <c r="AC22" s="9">
        <v>0.76900000000000002</v>
      </c>
      <c r="AD22" s="9" t="str">
        <f t="shared" si="1"/>
        <v/>
      </c>
    </row>
    <row r="23" spans="1:30" x14ac:dyDescent="0.25">
      <c r="A23" t="s">
        <v>36</v>
      </c>
      <c r="B23" s="9">
        <v>-1.8619999999999999E-6</v>
      </c>
      <c r="C23" s="9" t="str">
        <f t="shared" si="0"/>
        <v/>
      </c>
      <c r="D23" s="9" t="str">
        <f>+CONCATENATE(ROUND(B23,3), " ",C23)</f>
        <v xml:space="preserve">0 </v>
      </c>
      <c r="E23" s="9">
        <v>-1.0139999999999999E-6</v>
      </c>
      <c r="F23" s="9" t="str">
        <f t="shared" si="0"/>
        <v/>
      </c>
      <c r="G23" s="9"/>
      <c r="H23" s="9" t="str">
        <f t="shared" si="0"/>
        <v>***</v>
      </c>
      <c r="I23" s="9"/>
      <c r="J23" s="9" t="str">
        <f t="shared" si="0"/>
        <v>***</v>
      </c>
      <c r="K23" s="9"/>
      <c r="L23" s="9" t="str">
        <f t="shared" si="0"/>
        <v>***</v>
      </c>
      <c r="M23" s="9"/>
      <c r="N23" s="9" t="str">
        <f t="shared" si="2"/>
        <v>***</v>
      </c>
      <c r="O23" s="9"/>
      <c r="P23" s="9" t="str">
        <f t="shared" si="2"/>
        <v>***</v>
      </c>
      <c r="Q23" s="9"/>
      <c r="R23" s="9" t="str">
        <f t="shared" si="2"/>
        <v>***</v>
      </c>
      <c r="S23" s="9"/>
      <c r="T23" s="9" t="str">
        <f t="shared" si="2"/>
        <v>***</v>
      </c>
      <c r="U23" s="9"/>
      <c r="V23" s="9" t="str">
        <f t="shared" si="2"/>
        <v>***</v>
      </c>
      <c r="W23" s="9"/>
      <c r="X23" s="9" t="str">
        <f t="shared" si="2"/>
        <v>***</v>
      </c>
      <c r="Y23" s="9"/>
      <c r="Z23" s="9" t="str">
        <f t="shared" si="1"/>
        <v>***</v>
      </c>
      <c r="AA23" s="9">
        <v>-1.432E-6</v>
      </c>
      <c r="AB23" s="9" t="str">
        <f t="shared" si="1"/>
        <v/>
      </c>
      <c r="AC23" s="9">
        <v>-1.0449999999999999E-6</v>
      </c>
      <c r="AD23" s="9" t="str">
        <f t="shared" si="1"/>
        <v/>
      </c>
    </row>
    <row r="24" spans="1:30" x14ac:dyDescent="0.25">
      <c r="B24" s="9">
        <v>1.48E-6</v>
      </c>
      <c r="C24" s="9" t="str">
        <f t="shared" si="0"/>
        <v/>
      </c>
      <c r="D24" s="9" t="str">
        <f>+CONCATENATE("(",ROUND(B24,3),")")</f>
        <v>(0)</v>
      </c>
      <c r="E24" s="9">
        <v>1.4699999999999999E-6</v>
      </c>
      <c r="F24" s="9" t="str">
        <f t="shared" si="0"/>
        <v/>
      </c>
      <c r="G24" s="9"/>
      <c r="H24" s="9" t="str">
        <f t="shared" si="0"/>
        <v/>
      </c>
      <c r="I24" s="9"/>
      <c r="J24" s="9" t="str">
        <f t="shared" si="0"/>
        <v/>
      </c>
      <c r="K24" s="9"/>
      <c r="L24" s="9" t="str">
        <f t="shared" si="0"/>
        <v/>
      </c>
      <c r="M24" s="9"/>
      <c r="N24" s="9" t="str">
        <f t="shared" si="2"/>
        <v/>
      </c>
      <c r="O24" s="9"/>
      <c r="P24" s="9" t="str">
        <f t="shared" si="2"/>
        <v/>
      </c>
      <c r="Q24" s="9"/>
      <c r="R24" s="9" t="str">
        <f t="shared" si="2"/>
        <v/>
      </c>
      <c r="S24" s="9"/>
      <c r="T24" s="9" t="str">
        <f t="shared" si="2"/>
        <v/>
      </c>
      <c r="U24" s="9"/>
      <c r="V24" s="9" t="str">
        <f t="shared" si="2"/>
        <v/>
      </c>
      <c r="W24" s="9"/>
      <c r="X24" s="9" t="str">
        <f t="shared" si="2"/>
        <v/>
      </c>
      <c r="Y24" s="9"/>
      <c r="Z24" s="9" t="str">
        <f t="shared" si="1"/>
        <v/>
      </c>
      <c r="AA24" s="9">
        <v>1.7E-6</v>
      </c>
      <c r="AB24" s="9" t="str">
        <f t="shared" si="1"/>
        <v/>
      </c>
      <c r="AC24" s="9">
        <v>1.6500000000000001E-6</v>
      </c>
      <c r="AD24" s="9" t="str">
        <f t="shared" si="1"/>
        <v/>
      </c>
    </row>
    <row r="25" spans="1:30" x14ac:dyDescent="0.25">
      <c r="B25" s="9">
        <v>0.20899999999999999</v>
      </c>
      <c r="C25" s="9" t="str">
        <f t="shared" si="0"/>
        <v/>
      </c>
      <c r="D25" s="9"/>
      <c r="E25" s="9">
        <v>0.49</v>
      </c>
      <c r="F25" s="9" t="str">
        <f t="shared" si="0"/>
        <v/>
      </c>
      <c r="G25" s="9"/>
      <c r="H25" s="9" t="str">
        <f t="shared" si="0"/>
        <v/>
      </c>
      <c r="I25" s="9"/>
      <c r="J25" s="9" t="str">
        <f t="shared" si="0"/>
        <v/>
      </c>
      <c r="K25" s="9"/>
      <c r="L25" s="9" t="str">
        <f t="shared" si="0"/>
        <v/>
      </c>
      <c r="M25" s="9"/>
      <c r="N25" s="9" t="str">
        <f t="shared" si="2"/>
        <v/>
      </c>
      <c r="O25" s="9"/>
      <c r="P25" s="9" t="str">
        <f t="shared" si="2"/>
        <v/>
      </c>
      <c r="Q25" s="9"/>
      <c r="R25" s="9" t="str">
        <f t="shared" si="2"/>
        <v/>
      </c>
      <c r="S25" s="9"/>
      <c r="T25" s="9" t="str">
        <f t="shared" si="2"/>
        <v/>
      </c>
      <c r="U25" s="9"/>
      <c r="V25" s="9" t="str">
        <f t="shared" si="2"/>
        <v/>
      </c>
      <c r="W25" s="9"/>
      <c r="X25" s="9" t="str">
        <f t="shared" si="2"/>
        <v/>
      </c>
      <c r="Y25" s="9"/>
      <c r="Z25" s="9" t="str">
        <f t="shared" si="1"/>
        <v/>
      </c>
      <c r="AA25" s="9">
        <v>0.4</v>
      </c>
      <c r="AB25" s="9" t="str">
        <f t="shared" si="1"/>
        <v/>
      </c>
      <c r="AC25" s="9">
        <v>0.52600000000000002</v>
      </c>
      <c r="AD25" s="9" t="str">
        <f t="shared" si="1"/>
        <v/>
      </c>
    </row>
    <row r="26" spans="1:30" x14ac:dyDescent="0.25">
      <c r="A26" t="s">
        <v>37</v>
      </c>
      <c r="B26" s="9">
        <v>9.4159999999999997E-9</v>
      </c>
      <c r="C26" s="9" t="str">
        <f t="shared" si="0"/>
        <v/>
      </c>
      <c r="D26" s="9" t="str">
        <f>+CONCATENATE(ROUND(B26,3), " ",C26)</f>
        <v xml:space="preserve">0 </v>
      </c>
      <c r="E26" s="9">
        <v>9.495E-9</v>
      </c>
      <c r="F26" s="9" t="str">
        <f t="shared" si="0"/>
        <v/>
      </c>
      <c r="G26" s="9">
        <v>5.8699999999999998E-9</v>
      </c>
      <c r="H26" s="9" t="str">
        <f t="shared" si="0"/>
        <v/>
      </c>
      <c r="I26" s="9">
        <v>8.8240000000000001E-9</v>
      </c>
      <c r="J26" s="9" t="str">
        <f t="shared" si="0"/>
        <v/>
      </c>
      <c r="K26" s="9"/>
      <c r="L26" s="9" t="str">
        <f t="shared" si="0"/>
        <v>***</v>
      </c>
      <c r="M26" s="9"/>
      <c r="N26" s="9" t="str">
        <f t="shared" si="2"/>
        <v>***</v>
      </c>
      <c r="O26" s="9"/>
      <c r="P26" s="9" t="str">
        <f t="shared" si="2"/>
        <v>***</v>
      </c>
      <c r="Q26" s="9"/>
      <c r="R26" s="9" t="str">
        <f t="shared" si="2"/>
        <v>***</v>
      </c>
      <c r="S26" s="9">
        <v>-5.243E-8</v>
      </c>
      <c r="T26" s="9" t="str">
        <f t="shared" si="2"/>
        <v>***</v>
      </c>
      <c r="U26" s="9">
        <v>-4.8739999999999998E-8</v>
      </c>
      <c r="V26" s="9" t="str">
        <f t="shared" si="2"/>
        <v>***</v>
      </c>
      <c r="W26" s="9">
        <v>8.8919999999999995E-9</v>
      </c>
      <c r="X26" s="9" t="str">
        <f t="shared" si="2"/>
        <v/>
      </c>
      <c r="Y26" s="9">
        <v>8.9899999999999998E-9</v>
      </c>
      <c r="Z26" s="9" t="str">
        <f t="shared" si="1"/>
        <v/>
      </c>
      <c r="AA26" s="9">
        <v>9.4200000000000006E-10</v>
      </c>
      <c r="AB26" s="9" t="str">
        <f t="shared" si="1"/>
        <v/>
      </c>
      <c r="AC26" s="9">
        <v>3.6079999999999999E-9</v>
      </c>
      <c r="AD26" s="9" t="str">
        <f t="shared" si="1"/>
        <v/>
      </c>
    </row>
    <row r="27" spans="1:30" x14ac:dyDescent="0.25">
      <c r="B27" s="9">
        <v>6.0799999999999997E-9</v>
      </c>
      <c r="C27" s="9" t="str">
        <f t="shared" si="0"/>
        <v/>
      </c>
      <c r="D27" s="9" t="str">
        <f>+CONCATENATE("(",ROUND(B27,3),")")</f>
        <v>(0)</v>
      </c>
      <c r="E27" s="9">
        <v>6.1E-9</v>
      </c>
      <c r="F27" s="9" t="str">
        <f t="shared" si="0"/>
        <v/>
      </c>
      <c r="G27" s="9">
        <v>6.8800000000000002E-9</v>
      </c>
      <c r="H27" s="9" t="str">
        <f t="shared" si="0"/>
        <v/>
      </c>
      <c r="I27" s="9">
        <v>6.8400000000000004E-9</v>
      </c>
      <c r="J27" s="9" t="str">
        <f t="shared" si="0"/>
        <v/>
      </c>
      <c r="K27" s="9"/>
      <c r="L27" s="9" t="str">
        <f t="shared" si="0"/>
        <v/>
      </c>
      <c r="M27" s="9"/>
      <c r="N27" s="9" t="str">
        <f t="shared" si="2"/>
        <v/>
      </c>
      <c r="O27" s="9"/>
      <c r="P27" s="9" t="str">
        <f t="shared" si="2"/>
        <v/>
      </c>
      <c r="Q27" s="9"/>
      <c r="R27" s="9" t="str">
        <f t="shared" si="2"/>
        <v/>
      </c>
      <c r="S27" s="9">
        <v>1.26E-8</v>
      </c>
      <c r="T27" s="9" t="str">
        <f t="shared" si="2"/>
        <v/>
      </c>
      <c r="U27" s="9">
        <v>1.2299999999999999E-8</v>
      </c>
      <c r="V27" s="9" t="str">
        <f t="shared" si="2"/>
        <v/>
      </c>
      <c r="W27" s="9">
        <v>6.0099999999999997E-9</v>
      </c>
      <c r="X27" s="9" t="str">
        <f t="shared" si="2"/>
        <v/>
      </c>
      <c r="Y27" s="9">
        <v>6.0399999999999998E-9</v>
      </c>
      <c r="Z27" s="9" t="str">
        <f t="shared" si="1"/>
        <v/>
      </c>
      <c r="AA27" s="9">
        <v>6.0699999999999999E-9</v>
      </c>
      <c r="AB27" s="9" t="str">
        <f t="shared" si="1"/>
        <v/>
      </c>
      <c r="AC27" s="9">
        <v>6.24E-9</v>
      </c>
      <c r="AD27" s="9" t="str">
        <f t="shared" si="1"/>
        <v/>
      </c>
    </row>
    <row r="28" spans="1:30" x14ac:dyDescent="0.25">
      <c r="B28" s="9">
        <v>0.122</v>
      </c>
      <c r="C28" s="9" t="str">
        <f t="shared" si="0"/>
        <v/>
      </c>
      <c r="D28" s="9"/>
      <c r="E28" s="9">
        <v>0.12</v>
      </c>
      <c r="F28" s="9" t="str">
        <f t="shared" si="0"/>
        <v/>
      </c>
      <c r="G28" s="9">
        <v>0.39400000000000002</v>
      </c>
      <c r="H28" s="9" t="str">
        <f t="shared" si="0"/>
        <v/>
      </c>
      <c r="I28" s="9">
        <v>0.19700000000000001</v>
      </c>
      <c r="J28" s="9" t="str">
        <f t="shared" si="0"/>
        <v/>
      </c>
      <c r="K28" s="9"/>
      <c r="L28" s="9" t="str">
        <f t="shared" si="0"/>
        <v/>
      </c>
      <c r="M28" s="9"/>
      <c r="N28" s="9" t="str">
        <f t="shared" si="2"/>
        <v/>
      </c>
      <c r="O28" s="9"/>
      <c r="P28" s="9" t="str">
        <f t="shared" si="2"/>
        <v/>
      </c>
      <c r="Q28" s="9"/>
      <c r="R28" s="9" t="str">
        <f t="shared" si="2"/>
        <v/>
      </c>
      <c r="S28" s="9">
        <v>0</v>
      </c>
      <c r="T28" s="9" t="str">
        <f t="shared" si="2"/>
        <v/>
      </c>
      <c r="U28" s="9">
        <v>0</v>
      </c>
      <c r="V28" s="9" t="str">
        <f t="shared" si="2"/>
        <v/>
      </c>
      <c r="W28" s="9">
        <v>0.13900000000000001</v>
      </c>
      <c r="X28" s="9" t="str">
        <f t="shared" si="2"/>
        <v/>
      </c>
      <c r="Y28" s="9">
        <v>0.13700000000000001</v>
      </c>
      <c r="Z28" s="9" t="str">
        <f t="shared" si="1"/>
        <v/>
      </c>
      <c r="AA28" s="9">
        <v>0.877</v>
      </c>
      <c r="AB28" s="9" t="str">
        <f t="shared" si="1"/>
        <v/>
      </c>
      <c r="AC28" s="9">
        <v>0.56399999999999995</v>
      </c>
      <c r="AD28" s="9" t="str">
        <f t="shared" si="1"/>
        <v/>
      </c>
    </row>
    <row r="29" spans="1:30" x14ac:dyDescent="0.25">
      <c r="A29" t="s">
        <v>38</v>
      </c>
      <c r="B29" s="9">
        <v>-3.2800000000000003E-2</v>
      </c>
      <c r="C29" s="9" t="str">
        <f t="shared" si="0"/>
        <v>***</v>
      </c>
      <c r="D29" s="9" t="str">
        <f>+CONCATENATE(ROUND(B29,3), " ",C29)</f>
        <v>-0,033 ***</v>
      </c>
      <c r="E29" s="9">
        <v>-4.48E-2</v>
      </c>
      <c r="F29" s="9" t="str">
        <f t="shared" si="0"/>
        <v>***</v>
      </c>
      <c r="G29" s="9"/>
      <c r="H29" s="9" t="str">
        <f t="shared" si="0"/>
        <v>***</v>
      </c>
      <c r="I29" s="9"/>
      <c r="J29" s="9" t="str">
        <f t="shared" si="0"/>
        <v>***</v>
      </c>
      <c r="K29" s="9"/>
      <c r="L29" s="9" t="str">
        <f t="shared" si="0"/>
        <v>***</v>
      </c>
      <c r="M29" s="9"/>
      <c r="N29" s="9" t="str">
        <f t="shared" si="2"/>
        <v>***</v>
      </c>
      <c r="O29" s="9">
        <v>-6.08E-2</v>
      </c>
      <c r="P29" s="9" t="str">
        <f t="shared" si="2"/>
        <v>***</v>
      </c>
      <c r="Q29" s="9">
        <v>-4.3200000000000002E-2</v>
      </c>
      <c r="R29" s="9" t="str">
        <f t="shared" si="2"/>
        <v>**</v>
      </c>
      <c r="S29" s="9">
        <v>2.0400000000000001E-2</v>
      </c>
      <c r="T29" s="9" t="str">
        <f t="shared" si="2"/>
        <v>***</v>
      </c>
      <c r="U29" s="9">
        <v>2.4199999999999999E-2</v>
      </c>
      <c r="V29" s="9" t="str">
        <f t="shared" si="2"/>
        <v>***</v>
      </c>
      <c r="W29" s="9">
        <v>-3.4299999999999997E-2</v>
      </c>
      <c r="X29" s="9" t="str">
        <f t="shared" si="2"/>
        <v>***</v>
      </c>
      <c r="Y29" s="9">
        <v>-4.4699999999999997E-2</v>
      </c>
      <c r="Z29" s="9" t="str">
        <f t="shared" si="1"/>
        <v>***</v>
      </c>
      <c r="AA29" s="9"/>
      <c r="AB29" s="9" t="str">
        <f t="shared" si="1"/>
        <v>***</v>
      </c>
      <c r="AC29" s="9"/>
      <c r="AD29" s="9" t="str">
        <f t="shared" si="1"/>
        <v>***</v>
      </c>
    </row>
    <row r="30" spans="1:30" x14ac:dyDescent="0.25">
      <c r="B30" s="9">
        <v>8.0000000000000002E-3</v>
      </c>
      <c r="C30" s="9" t="str">
        <f t="shared" si="0"/>
        <v/>
      </c>
      <c r="D30" s="9" t="str">
        <f>+CONCATENATE("(",ROUND(B30,3),")")</f>
        <v>(0,008)</v>
      </c>
      <c r="E30" s="9">
        <v>8.9999999999999993E-3</v>
      </c>
      <c r="F30" s="9" t="str">
        <f t="shared" si="0"/>
        <v/>
      </c>
      <c r="G30" s="9"/>
      <c r="H30" s="9" t="str">
        <f t="shared" si="0"/>
        <v/>
      </c>
      <c r="I30" s="9"/>
      <c r="J30" s="9" t="str">
        <f t="shared" si="0"/>
        <v/>
      </c>
      <c r="K30" s="9"/>
      <c r="L30" s="9" t="str">
        <f t="shared" si="0"/>
        <v/>
      </c>
      <c r="M30" s="9"/>
      <c r="N30" s="9" t="str">
        <f t="shared" si="2"/>
        <v/>
      </c>
      <c r="O30" s="9">
        <v>1.6E-2</v>
      </c>
      <c r="P30" s="9" t="str">
        <f t="shared" si="2"/>
        <v/>
      </c>
      <c r="Q30" s="9">
        <v>1.7999999999999999E-2</v>
      </c>
      <c r="R30" s="9" t="str">
        <f t="shared" si="2"/>
        <v/>
      </c>
      <c r="S30" s="9">
        <v>2E-3</v>
      </c>
      <c r="T30" s="9" t="str">
        <f t="shared" si="2"/>
        <v/>
      </c>
      <c r="U30" s="9">
        <v>3.0000000000000001E-3</v>
      </c>
      <c r="V30" s="9" t="str">
        <f t="shared" si="2"/>
        <v/>
      </c>
      <c r="W30" s="9">
        <v>8.0000000000000002E-3</v>
      </c>
      <c r="X30" s="9" t="str">
        <f t="shared" si="2"/>
        <v/>
      </c>
      <c r="Y30" s="9">
        <v>8.9999999999999993E-3</v>
      </c>
      <c r="Z30" s="9" t="str">
        <f t="shared" si="1"/>
        <v/>
      </c>
      <c r="AA30" s="9"/>
      <c r="AB30" s="9" t="str">
        <f t="shared" si="1"/>
        <v/>
      </c>
      <c r="AC30" s="9"/>
      <c r="AD30" s="9" t="str">
        <f t="shared" si="1"/>
        <v/>
      </c>
    </row>
    <row r="31" spans="1:30" x14ac:dyDescent="0.25">
      <c r="B31" s="9">
        <v>0</v>
      </c>
      <c r="C31" s="9" t="str">
        <f t="shared" si="0"/>
        <v/>
      </c>
      <c r="D31" s="9"/>
      <c r="E31" s="9">
        <v>0</v>
      </c>
      <c r="F31" s="9" t="str">
        <f t="shared" si="0"/>
        <v/>
      </c>
      <c r="G31" s="9"/>
      <c r="H31" s="9" t="str">
        <f t="shared" si="0"/>
        <v/>
      </c>
      <c r="I31" s="9"/>
      <c r="J31" s="9" t="str">
        <f t="shared" si="0"/>
        <v/>
      </c>
      <c r="K31" s="9"/>
      <c r="L31" s="9" t="str">
        <f t="shared" si="0"/>
        <v/>
      </c>
      <c r="M31" s="9"/>
      <c r="N31" s="9" t="str">
        <f t="shared" si="2"/>
        <v/>
      </c>
      <c r="O31" s="9">
        <v>0</v>
      </c>
      <c r="P31" s="9" t="str">
        <f t="shared" si="2"/>
        <v/>
      </c>
      <c r="Q31" s="9">
        <v>1.7000000000000001E-2</v>
      </c>
      <c r="R31" s="9" t="str">
        <f t="shared" si="2"/>
        <v/>
      </c>
      <c r="S31" s="9">
        <v>0</v>
      </c>
      <c r="T31" s="9" t="str">
        <f t="shared" si="2"/>
        <v/>
      </c>
      <c r="U31" s="9">
        <v>0</v>
      </c>
      <c r="V31" s="9" t="str">
        <f t="shared" si="2"/>
        <v/>
      </c>
      <c r="W31" s="9">
        <v>0</v>
      </c>
      <c r="X31" s="9" t="str">
        <f t="shared" si="2"/>
        <v/>
      </c>
      <c r="Y31" s="9">
        <v>0</v>
      </c>
      <c r="Z31" s="9" t="str">
        <f t="shared" si="1"/>
        <v/>
      </c>
      <c r="AA31" s="9"/>
      <c r="AB31" s="9" t="str">
        <f t="shared" si="1"/>
        <v/>
      </c>
      <c r="AC31" s="9"/>
      <c r="AD31" s="9" t="str">
        <f t="shared" si="1"/>
        <v/>
      </c>
    </row>
    <row r="32" spans="1:30" x14ac:dyDescent="0.25">
      <c r="A32" t="s">
        <v>39</v>
      </c>
      <c r="B32" s="9">
        <v>1.7600000000000001E-6</v>
      </c>
      <c r="C32" s="9" t="str">
        <f t="shared" si="0"/>
        <v/>
      </c>
      <c r="D32" s="9" t="str">
        <f>+CONCATENATE(ROUND(B32,3), " ",C32)</f>
        <v xml:space="preserve">0 </v>
      </c>
      <c r="E32" s="9">
        <v>4.5589999999999999E-6</v>
      </c>
      <c r="F32" s="9" t="str">
        <f t="shared" si="0"/>
        <v/>
      </c>
      <c r="G32" s="9"/>
      <c r="H32" s="9" t="str">
        <f t="shared" si="0"/>
        <v>***</v>
      </c>
      <c r="I32" s="9"/>
      <c r="J32" s="9" t="str">
        <f t="shared" si="0"/>
        <v>***</v>
      </c>
      <c r="K32" s="9">
        <v>5.0119999999999996E-6</v>
      </c>
      <c r="L32" s="9" t="str">
        <f t="shared" si="0"/>
        <v/>
      </c>
      <c r="M32" s="9">
        <v>2.3870000000000002E-6</v>
      </c>
      <c r="N32" s="9" t="str">
        <f t="shared" si="2"/>
        <v/>
      </c>
      <c r="O32" s="9">
        <v>2.3370000000000002E-5</v>
      </c>
      <c r="P32" s="9" t="str">
        <f t="shared" si="2"/>
        <v/>
      </c>
      <c r="Q32" s="9">
        <v>1.8450000000000001E-5</v>
      </c>
      <c r="R32" s="9" t="str">
        <f t="shared" si="2"/>
        <v/>
      </c>
      <c r="S32" s="9">
        <v>1.4059999999999999E-5</v>
      </c>
      <c r="T32" s="9" t="str">
        <f t="shared" si="2"/>
        <v/>
      </c>
      <c r="U32" s="9">
        <v>1.2469999999999999E-5</v>
      </c>
      <c r="V32" s="9" t="str">
        <f t="shared" si="2"/>
        <v/>
      </c>
      <c r="W32" s="9"/>
      <c r="X32" s="9" t="str">
        <f t="shared" si="2"/>
        <v>***</v>
      </c>
      <c r="Y32" s="9"/>
      <c r="Z32" s="9" t="str">
        <f t="shared" si="1"/>
        <v>***</v>
      </c>
      <c r="AA32" s="9">
        <v>7.3549999999999999E-6</v>
      </c>
      <c r="AB32" s="9" t="str">
        <f t="shared" si="1"/>
        <v/>
      </c>
      <c r="AC32" s="9">
        <v>5.412E-6</v>
      </c>
      <c r="AD32" s="9" t="str">
        <f t="shared" si="1"/>
        <v/>
      </c>
    </row>
    <row r="33" spans="1:30" x14ac:dyDescent="0.25">
      <c r="B33" s="9">
        <v>7.2099999999999996E-6</v>
      </c>
      <c r="C33" s="9" t="str">
        <f t="shared" si="0"/>
        <v/>
      </c>
      <c r="D33" s="9" t="str">
        <f>+CONCATENATE("(",ROUND(B33,3),")")</f>
        <v>(0)</v>
      </c>
      <c r="E33" s="9">
        <v>7.1300000000000003E-6</v>
      </c>
      <c r="F33" s="9" t="str">
        <f t="shared" si="0"/>
        <v/>
      </c>
      <c r="G33" s="9"/>
      <c r="H33" s="9" t="str">
        <f t="shared" si="0"/>
        <v/>
      </c>
      <c r="I33" s="9"/>
      <c r="J33" s="9" t="str">
        <f t="shared" si="0"/>
        <v/>
      </c>
      <c r="K33" s="9">
        <v>8.3799999999999994E-6</v>
      </c>
      <c r="L33" s="9" t="str">
        <f t="shared" si="0"/>
        <v/>
      </c>
      <c r="M33" s="9">
        <v>8.1699999999999997E-6</v>
      </c>
      <c r="N33" s="9" t="str">
        <f t="shared" si="2"/>
        <v/>
      </c>
      <c r="O33" s="9">
        <v>1.4800000000000001E-5</v>
      </c>
      <c r="P33" s="9" t="str">
        <f t="shared" si="2"/>
        <v/>
      </c>
      <c r="Q33" s="9">
        <v>1.4100000000000001E-5</v>
      </c>
      <c r="R33" s="9" t="str">
        <f t="shared" si="2"/>
        <v/>
      </c>
      <c r="S33" s="9">
        <v>1.56E-5</v>
      </c>
      <c r="T33" s="9" t="str">
        <f t="shared" si="2"/>
        <v/>
      </c>
      <c r="U33" s="9">
        <v>1.5E-5</v>
      </c>
      <c r="V33" s="9" t="str">
        <f t="shared" si="2"/>
        <v/>
      </c>
      <c r="W33" s="9"/>
      <c r="X33" s="9" t="str">
        <f t="shared" si="2"/>
        <v/>
      </c>
      <c r="Y33" s="9"/>
      <c r="Z33" s="9" t="str">
        <f t="shared" si="1"/>
        <v/>
      </c>
      <c r="AA33" s="9">
        <v>8.5099999999999998E-6</v>
      </c>
      <c r="AB33" s="9" t="str">
        <f t="shared" si="1"/>
        <v/>
      </c>
      <c r="AC33" s="9">
        <v>8.2700000000000004E-6</v>
      </c>
      <c r="AD33" s="9" t="str">
        <f t="shared" si="1"/>
        <v/>
      </c>
    </row>
    <row r="34" spans="1:30" x14ac:dyDescent="0.25">
      <c r="B34" s="9">
        <v>0.80700000000000005</v>
      </c>
      <c r="C34" s="9" t="str">
        <f t="shared" si="0"/>
        <v/>
      </c>
      <c r="D34" s="9"/>
      <c r="E34" s="9">
        <v>0.52300000000000002</v>
      </c>
      <c r="F34" s="9" t="str">
        <f t="shared" si="0"/>
        <v/>
      </c>
      <c r="G34" s="9"/>
      <c r="H34" s="9" t="str">
        <f t="shared" si="0"/>
        <v/>
      </c>
      <c r="I34" s="9"/>
      <c r="J34" s="9" t="str">
        <f t="shared" si="0"/>
        <v/>
      </c>
      <c r="K34" s="9">
        <v>0.55000000000000004</v>
      </c>
      <c r="L34" s="9" t="str">
        <f t="shared" si="0"/>
        <v/>
      </c>
      <c r="M34" s="9">
        <v>0.77</v>
      </c>
      <c r="N34" s="9" t="str">
        <f t="shared" si="2"/>
        <v/>
      </c>
      <c r="O34" s="9">
        <v>0.11600000000000001</v>
      </c>
      <c r="P34" s="9" t="str">
        <f t="shared" si="2"/>
        <v/>
      </c>
      <c r="Q34" s="9">
        <v>0.19</v>
      </c>
      <c r="R34" s="9" t="str">
        <f t="shared" si="2"/>
        <v/>
      </c>
      <c r="S34" s="9">
        <v>0.36699999999999999</v>
      </c>
      <c r="T34" s="9" t="str">
        <f t="shared" si="2"/>
        <v/>
      </c>
      <c r="U34" s="9">
        <v>0.40500000000000003</v>
      </c>
      <c r="V34" s="9" t="str">
        <f t="shared" si="2"/>
        <v/>
      </c>
      <c r="W34" s="9"/>
      <c r="X34" s="9" t="str">
        <f t="shared" si="2"/>
        <v/>
      </c>
      <c r="Y34" s="9"/>
      <c r="Z34" s="9" t="str">
        <f t="shared" si="1"/>
        <v/>
      </c>
      <c r="AA34" s="9">
        <v>0.38800000000000001</v>
      </c>
      <c r="AB34" s="9" t="str">
        <f t="shared" si="1"/>
        <v/>
      </c>
      <c r="AC34" s="9">
        <v>0.51300000000000001</v>
      </c>
      <c r="AD34" s="9" t="str">
        <f t="shared" si="1"/>
        <v/>
      </c>
    </row>
    <row r="35" spans="1:30" x14ac:dyDescent="0.25">
      <c r="A35" t="s">
        <v>40</v>
      </c>
      <c r="B35" s="9">
        <v>-1E-4</v>
      </c>
      <c r="C35" s="9" t="str">
        <f t="shared" si="0"/>
        <v/>
      </c>
      <c r="D35" s="9" t="str">
        <f>+CONCATENATE(ROUND(B35,3), " ",C35)</f>
        <v xml:space="preserve">0 </v>
      </c>
      <c r="E35" s="9">
        <v>-2.0000000000000001E-4</v>
      </c>
      <c r="F35" s="9" t="str">
        <f t="shared" si="0"/>
        <v/>
      </c>
      <c r="G35" s="9">
        <v>-2.0000000000000001E-4</v>
      </c>
      <c r="H35" s="9" t="str">
        <f t="shared" si="0"/>
        <v/>
      </c>
      <c r="I35" s="9">
        <v>-2.0000000000000001E-4</v>
      </c>
      <c r="J35" s="9" t="str">
        <f t="shared" si="0"/>
        <v/>
      </c>
      <c r="K35" s="9">
        <v>-2.0000000000000001E-4</v>
      </c>
      <c r="L35" s="9" t="str">
        <f t="shared" si="0"/>
        <v/>
      </c>
      <c r="M35" s="9">
        <v>-2.0000000000000001E-4</v>
      </c>
      <c r="N35" s="9" t="str">
        <f t="shared" si="2"/>
        <v/>
      </c>
      <c r="O35" s="9">
        <v>-2.374E-5</v>
      </c>
      <c r="P35" s="9" t="str">
        <f t="shared" si="2"/>
        <v/>
      </c>
      <c r="Q35" s="9">
        <v>4.6100000000000002E-5</v>
      </c>
      <c r="R35" s="9" t="str">
        <f t="shared" si="2"/>
        <v/>
      </c>
      <c r="S35" s="9">
        <v>5.0000000000000001E-4</v>
      </c>
      <c r="T35" s="9" t="str">
        <f t="shared" si="2"/>
        <v>*</v>
      </c>
      <c r="U35" s="9">
        <v>2.9999999999999997E-4</v>
      </c>
      <c r="V35" s="9" t="str">
        <f t="shared" si="2"/>
        <v/>
      </c>
      <c r="W35" s="9"/>
      <c r="X35" s="9" t="str">
        <f t="shared" si="2"/>
        <v>***</v>
      </c>
      <c r="Y35" s="9"/>
      <c r="Z35" s="9" t="str">
        <f t="shared" si="1"/>
        <v>***</v>
      </c>
      <c r="AA35" s="9">
        <v>-2.0000000000000001E-4</v>
      </c>
      <c r="AB35" s="9" t="str">
        <f t="shared" si="1"/>
        <v/>
      </c>
      <c r="AC35" s="9">
        <v>-2.0000000000000001E-4</v>
      </c>
      <c r="AD35" s="9" t="str">
        <f t="shared" si="1"/>
        <v/>
      </c>
    </row>
    <row r="36" spans="1:30" x14ac:dyDescent="0.25">
      <c r="B36" s="9">
        <v>0</v>
      </c>
      <c r="C36" s="9" t="str">
        <f t="shared" si="0"/>
        <v/>
      </c>
      <c r="D36" s="9" t="str">
        <f>+CONCATENATE("(",ROUND(B36,3),")")</f>
        <v>(0)</v>
      </c>
      <c r="E36" s="9">
        <v>0</v>
      </c>
      <c r="F36" s="9" t="str">
        <f t="shared" si="0"/>
        <v/>
      </c>
      <c r="G36" s="9">
        <v>0</v>
      </c>
      <c r="H36" s="9" t="str">
        <f t="shared" si="0"/>
        <v/>
      </c>
      <c r="I36" s="9">
        <v>0</v>
      </c>
      <c r="J36" s="9" t="str">
        <f t="shared" si="0"/>
        <v/>
      </c>
      <c r="K36" s="9">
        <v>0</v>
      </c>
      <c r="L36" s="9" t="str">
        <f t="shared" si="0"/>
        <v/>
      </c>
      <c r="M36" s="9">
        <v>0</v>
      </c>
      <c r="N36" s="9" t="str">
        <f t="shared" si="2"/>
        <v/>
      </c>
      <c r="O36" s="9">
        <v>0</v>
      </c>
      <c r="P36" s="9" t="str">
        <f t="shared" si="2"/>
        <v/>
      </c>
      <c r="Q36" s="9">
        <v>0</v>
      </c>
      <c r="R36" s="9" t="str">
        <f t="shared" si="2"/>
        <v/>
      </c>
      <c r="S36" s="9">
        <v>0</v>
      </c>
      <c r="T36" s="9" t="str">
        <f t="shared" si="2"/>
        <v/>
      </c>
      <c r="U36" s="9">
        <v>0</v>
      </c>
      <c r="V36" s="9" t="str">
        <f t="shared" si="2"/>
        <v/>
      </c>
      <c r="W36" s="9"/>
      <c r="X36" s="9" t="str">
        <f t="shared" si="2"/>
        <v/>
      </c>
      <c r="Y36" s="9"/>
      <c r="Z36" s="9" t="str">
        <f t="shared" si="1"/>
        <v/>
      </c>
      <c r="AA36" s="9">
        <v>0</v>
      </c>
      <c r="AB36" s="9" t="str">
        <f t="shared" si="1"/>
        <v/>
      </c>
      <c r="AC36" s="9">
        <v>0</v>
      </c>
      <c r="AD36" s="9" t="str">
        <f t="shared" si="1"/>
        <v/>
      </c>
    </row>
    <row r="37" spans="1:30" x14ac:dyDescent="0.25">
      <c r="B37" s="9">
        <v>0.34300000000000003</v>
      </c>
      <c r="C37" s="9" t="str">
        <f t="shared" si="0"/>
        <v/>
      </c>
      <c r="D37" s="9"/>
      <c r="E37" s="9">
        <v>0.108</v>
      </c>
      <c r="F37" s="9" t="str">
        <f t="shared" si="0"/>
        <v/>
      </c>
      <c r="G37" s="9">
        <v>0.28000000000000003</v>
      </c>
      <c r="H37" s="9" t="str">
        <f t="shared" si="0"/>
        <v/>
      </c>
      <c r="I37" s="9">
        <v>0.26900000000000002</v>
      </c>
      <c r="J37" s="9" t="str">
        <f t="shared" si="0"/>
        <v/>
      </c>
      <c r="K37" s="9">
        <v>0.20200000000000001</v>
      </c>
      <c r="L37" s="9" t="str">
        <f t="shared" si="0"/>
        <v/>
      </c>
      <c r="M37" s="9">
        <v>0.28499999999999998</v>
      </c>
      <c r="N37" s="9" t="str">
        <f t="shared" si="2"/>
        <v/>
      </c>
      <c r="O37" s="9">
        <v>0.93</v>
      </c>
      <c r="P37" s="9" t="str">
        <f t="shared" si="2"/>
        <v/>
      </c>
      <c r="Q37" s="9">
        <v>0.85699999999999998</v>
      </c>
      <c r="R37" s="9" t="str">
        <f t="shared" si="2"/>
        <v/>
      </c>
      <c r="S37" s="9">
        <v>9.2999999999999999E-2</v>
      </c>
      <c r="T37" s="9" t="str">
        <f t="shared" si="2"/>
        <v/>
      </c>
      <c r="U37" s="9">
        <v>0.246</v>
      </c>
      <c r="V37" s="9" t="str">
        <f t="shared" si="2"/>
        <v/>
      </c>
      <c r="W37" s="9"/>
      <c r="X37" s="9" t="str">
        <f t="shared" si="2"/>
        <v/>
      </c>
      <c r="Y37" s="9"/>
      <c r="Z37" s="9" t="str">
        <f t="shared" si="1"/>
        <v/>
      </c>
      <c r="AA37" s="9">
        <v>0.27700000000000002</v>
      </c>
      <c r="AB37" s="9" t="str">
        <f t="shared" si="1"/>
        <v/>
      </c>
      <c r="AC37" s="9">
        <v>0.31</v>
      </c>
      <c r="AD37" s="9" t="str">
        <f t="shared" si="1"/>
        <v/>
      </c>
    </row>
    <row r="38" spans="1:30" x14ac:dyDescent="0.25">
      <c r="A38" t="s">
        <v>41</v>
      </c>
      <c r="B38" s="9">
        <v>-5.9960000000000002E-5</v>
      </c>
      <c r="C38" s="9" t="str">
        <f t="shared" si="0"/>
        <v/>
      </c>
      <c r="D38" s="9" t="str">
        <f>+CONCATENATE(ROUND(B38,3), " ",C38)</f>
        <v xml:space="preserve">0 </v>
      </c>
      <c r="E38" s="9">
        <v>6.6769999999999999E-5</v>
      </c>
      <c r="F38" s="9" t="str">
        <f t="shared" si="0"/>
        <v/>
      </c>
      <c r="G38" s="9"/>
      <c r="H38" s="9" t="str">
        <f t="shared" si="0"/>
        <v>***</v>
      </c>
      <c r="I38" s="9"/>
      <c r="J38" s="9" t="str">
        <f t="shared" si="0"/>
        <v>***</v>
      </c>
      <c r="K38" s="9"/>
      <c r="L38" s="9" t="str">
        <f t="shared" si="0"/>
        <v>***</v>
      </c>
      <c r="M38" s="9"/>
      <c r="N38" s="9" t="str">
        <f t="shared" si="2"/>
        <v>***</v>
      </c>
      <c r="O38" s="9">
        <v>-1.1999999999999999E-3</v>
      </c>
      <c r="P38" s="9" t="str">
        <f t="shared" si="2"/>
        <v>***</v>
      </c>
      <c r="Q38" s="9">
        <v>-1.1000000000000001E-3</v>
      </c>
      <c r="R38" s="9" t="str">
        <f t="shared" si="2"/>
        <v>***</v>
      </c>
      <c r="S38" s="9">
        <v>-1.5E-3</v>
      </c>
      <c r="T38" s="9" t="str">
        <f t="shared" si="2"/>
        <v>***</v>
      </c>
      <c r="U38" s="9">
        <v>-1.2999999999999999E-3</v>
      </c>
      <c r="V38" s="9" t="str">
        <f t="shared" si="2"/>
        <v>***</v>
      </c>
      <c r="W38" s="9"/>
      <c r="X38" s="9" t="str">
        <f t="shared" si="2"/>
        <v>***</v>
      </c>
      <c r="Y38" s="9"/>
      <c r="Z38" s="9" t="str">
        <f t="shared" si="1"/>
        <v>***</v>
      </c>
      <c r="AA38" s="9"/>
      <c r="AB38" s="9" t="str">
        <f t="shared" si="1"/>
        <v>***</v>
      </c>
      <c r="AC38" s="9"/>
      <c r="AD38" s="9" t="str">
        <f t="shared" si="1"/>
        <v>***</v>
      </c>
    </row>
    <row r="39" spans="1:30" x14ac:dyDescent="0.25">
      <c r="B39" s="9">
        <v>0</v>
      </c>
      <c r="C39" s="9" t="str">
        <f t="shared" si="0"/>
        <v/>
      </c>
      <c r="D39" s="9" t="str">
        <f>+CONCATENATE("(",ROUND(B39,3),")")</f>
        <v>(0)</v>
      </c>
      <c r="E39" s="9">
        <v>0</v>
      </c>
      <c r="F39" s="9" t="str">
        <f t="shared" si="0"/>
        <v/>
      </c>
      <c r="G39" s="9"/>
      <c r="H39" s="9" t="str">
        <f t="shared" si="0"/>
        <v/>
      </c>
      <c r="I39" s="9"/>
      <c r="J39" s="9" t="str">
        <f t="shared" si="0"/>
        <v/>
      </c>
      <c r="K39" s="9"/>
      <c r="L39" s="9" t="str">
        <f t="shared" si="0"/>
        <v/>
      </c>
      <c r="M39" s="9"/>
      <c r="N39" s="9" t="str">
        <f t="shared" si="2"/>
        <v/>
      </c>
      <c r="O39" s="9">
        <v>0</v>
      </c>
      <c r="P39" s="9" t="str">
        <f t="shared" si="2"/>
        <v/>
      </c>
      <c r="Q39" s="9">
        <v>0</v>
      </c>
      <c r="R39" s="9" t="str">
        <f t="shared" si="2"/>
        <v/>
      </c>
      <c r="S39" s="9">
        <v>0</v>
      </c>
      <c r="T39" s="9" t="str">
        <f t="shared" si="2"/>
        <v/>
      </c>
      <c r="U39" s="9">
        <v>0</v>
      </c>
      <c r="V39" s="9" t="str">
        <f t="shared" si="2"/>
        <v/>
      </c>
      <c r="W39" s="9"/>
      <c r="X39" s="9" t="str">
        <f t="shared" si="2"/>
        <v/>
      </c>
      <c r="Y39" s="9"/>
      <c r="Z39" s="9" t="str">
        <f t="shared" si="1"/>
        <v/>
      </c>
      <c r="AA39" s="9"/>
      <c r="AB39" s="9" t="str">
        <f t="shared" si="1"/>
        <v/>
      </c>
      <c r="AC39" s="9"/>
      <c r="AD39" s="9" t="str">
        <f t="shared" si="1"/>
        <v/>
      </c>
    </row>
    <row r="40" spans="1:30" x14ac:dyDescent="0.25">
      <c r="B40" s="9">
        <v>0.78300000000000003</v>
      </c>
      <c r="C40" s="9" t="str">
        <f t="shared" si="0"/>
        <v/>
      </c>
      <c r="D40" s="9"/>
      <c r="E40" s="9">
        <v>0.75800000000000001</v>
      </c>
      <c r="F40" s="9" t="str">
        <f t="shared" si="0"/>
        <v/>
      </c>
      <c r="G40" s="9"/>
      <c r="H40" s="9" t="str">
        <f t="shared" si="0"/>
        <v/>
      </c>
      <c r="I40" s="9"/>
      <c r="J40" s="9" t="str">
        <f t="shared" si="0"/>
        <v/>
      </c>
      <c r="K40" s="9"/>
      <c r="L40" s="9" t="str">
        <f t="shared" si="0"/>
        <v/>
      </c>
      <c r="M40" s="9"/>
      <c r="N40" s="9" t="str">
        <f t="shared" si="2"/>
        <v/>
      </c>
      <c r="O40" s="9">
        <v>4.0000000000000001E-3</v>
      </c>
      <c r="P40" s="9" t="str">
        <f t="shared" si="2"/>
        <v/>
      </c>
      <c r="Q40" s="9">
        <v>7.0000000000000001E-3</v>
      </c>
      <c r="R40" s="9" t="str">
        <f t="shared" si="2"/>
        <v/>
      </c>
      <c r="S40" s="9">
        <v>1E-3</v>
      </c>
      <c r="T40" s="9" t="str">
        <f t="shared" si="2"/>
        <v/>
      </c>
      <c r="U40" s="9">
        <v>3.0000000000000001E-3</v>
      </c>
      <c r="V40" s="9" t="str">
        <f t="shared" si="2"/>
        <v/>
      </c>
      <c r="W40" s="9"/>
      <c r="X40" s="9" t="str">
        <f t="shared" si="2"/>
        <v/>
      </c>
      <c r="Y40" s="9"/>
      <c r="Z40" s="9" t="str">
        <f t="shared" si="1"/>
        <v/>
      </c>
      <c r="AA40" s="9"/>
      <c r="AB40" s="9" t="str">
        <f t="shared" si="1"/>
        <v/>
      </c>
      <c r="AC40" s="9"/>
      <c r="AD40" s="9" t="str">
        <f t="shared" si="1"/>
        <v/>
      </c>
    </row>
    <row r="41" spans="1:30" x14ac:dyDescent="0.25">
      <c r="A41" t="s">
        <v>42</v>
      </c>
      <c r="B41" s="9">
        <v>-3.8E-3</v>
      </c>
      <c r="C41" s="9" t="str">
        <f t="shared" si="0"/>
        <v/>
      </c>
      <c r="D41" s="9" t="str">
        <f>+CONCATENATE(ROUND(B41,3), " ",C41)</f>
        <v xml:space="preserve">-0,004 </v>
      </c>
      <c r="E41" s="9">
        <v>-1E-3</v>
      </c>
      <c r="F41" s="9" t="str">
        <f t="shared" si="0"/>
        <v/>
      </c>
      <c r="G41" s="9"/>
      <c r="H41" s="9" t="str">
        <f t="shared" si="0"/>
        <v>***</v>
      </c>
      <c r="I41" s="9"/>
      <c r="J41" s="9" t="str">
        <f t="shared" si="0"/>
        <v>***</v>
      </c>
      <c r="K41" s="9"/>
      <c r="L41" s="9" t="str">
        <f t="shared" si="0"/>
        <v>***</v>
      </c>
      <c r="M41" s="9"/>
      <c r="N41" s="9" t="str">
        <f t="shared" si="2"/>
        <v>***</v>
      </c>
      <c r="O41" s="9"/>
      <c r="P41" s="9" t="str">
        <f t="shared" si="2"/>
        <v>***</v>
      </c>
      <c r="Q41" s="9"/>
      <c r="R41" s="9" t="str">
        <f t="shared" si="2"/>
        <v>***</v>
      </c>
      <c r="S41" s="9"/>
      <c r="T41" s="9" t="str">
        <f t="shared" si="2"/>
        <v>***</v>
      </c>
      <c r="U41" s="9"/>
      <c r="V41" s="9" t="str">
        <f t="shared" si="2"/>
        <v>***</v>
      </c>
      <c r="W41" s="9">
        <v>-1.6000000000000001E-3</v>
      </c>
      <c r="X41" s="9" t="str">
        <f t="shared" si="2"/>
        <v/>
      </c>
      <c r="Y41" s="9">
        <v>1.1000000000000001E-3</v>
      </c>
      <c r="Z41" s="9" t="str">
        <f t="shared" si="1"/>
        <v/>
      </c>
      <c r="AA41" s="9">
        <v>2.8799999999999999E-2</v>
      </c>
      <c r="AB41" s="9" t="str">
        <f t="shared" si="1"/>
        <v>***</v>
      </c>
      <c r="AC41" s="9">
        <v>2.9600000000000001E-2</v>
      </c>
      <c r="AD41" s="9" t="str">
        <f t="shared" si="1"/>
        <v>***</v>
      </c>
    </row>
    <row r="42" spans="1:30" x14ac:dyDescent="0.25">
      <c r="B42" s="9">
        <v>7.0000000000000001E-3</v>
      </c>
      <c r="C42" s="9" t="str">
        <f t="shared" si="0"/>
        <v/>
      </c>
      <c r="D42" s="9" t="str">
        <f>+CONCATENATE("(",ROUND(B42,3),")")</f>
        <v>(0,007)</v>
      </c>
      <c r="E42" s="9">
        <v>7.0000000000000001E-3</v>
      </c>
      <c r="F42" s="9" t="str">
        <f t="shared" si="0"/>
        <v/>
      </c>
      <c r="G42" s="9"/>
      <c r="H42" s="9" t="str">
        <f t="shared" si="0"/>
        <v/>
      </c>
      <c r="I42" s="9"/>
      <c r="J42" s="9" t="str">
        <f t="shared" si="0"/>
        <v/>
      </c>
      <c r="K42" s="9"/>
      <c r="L42" s="9" t="str">
        <f t="shared" si="0"/>
        <v/>
      </c>
      <c r="M42" s="9"/>
      <c r="N42" s="9" t="str">
        <f t="shared" si="2"/>
        <v/>
      </c>
      <c r="O42" s="9"/>
      <c r="P42" s="9" t="str">
        <f t="shared" si="2"/>
        <v/>
      </c>
      <c r="Q42" s="9"/>
      <c r="R42" s="9" t="str">
        <f t="shared" si="2"/>
        <v/>
      </c>
      <c r="S42" s="9"/>
      <c r="T42" s="9" t="str">
        <f t="shared" si="2"/>
        <v/>
      </c>
      <c r="U42" s="9"/>
      <c r="V42" s="9" t="str">
        <f t="shared" si="2"/>
        <v/>
      </c>
      <c r="W42" s="9">
        <v>6.0000000000000001E-3</v>
      </c>
      <c r="X42" s="9" t="str">
        <f t="shared" si="2"/>
        <v/>
      </c>
      <c r="Y42" s="9">
        <v>6.0000000000000001E-3</v>
      </c>
      <c r="Z42" s="9" t="str">
        <f t="shared" si="1"/>
        <v/>
      </c>
      <c r="AA42" s="9">
        <v>1E-3</v>
      </c>
      <c r="AB42" s="9" t="str">
        <f t="shared" si="1"/>
        <v/>
      </c>
      <c r="AC42" s="9">
        <v>1E-3</v>
      </c>
      <c r="AD42" s="9" t="str">
        <f t="shared" si="1"/>
        <v/>
      </c>
    </row>
    <row r="43" spans="1:30" x14ac:dyDescent="0.25">
      <c r="B43" s="9">
        <v>0.56000000000000005</v>
      </c>
      <c r="C43" s="9" t="str">
        <f t="shared" si="0"/>
        <v/>
      </c>
      <c r="D43" s="9"/>
      <c r="E43" s="9">
        <v>0.88</v>
      </c>
      <c r="F43" s="9" t="str">
        <f t="shared" si="0"/>
        <v/>
      </c>
      <c r="G43" s="9"/>
      <c r="H43" s="9" t="str">
        <f t="shared" si="0"/>
        <v/>
      </c>
      <c r="I43" s="9"/>
      <c r="J43" s="9" t="str">
        <f t="shared" si="0"/>
        <v/>
      </c>
      <c r="K43" s="9"/>
      <c r="L43" s="9" t="str">
        <f t="shared" si="0"/>
        <v/>
      </c>
      <c r="M43" s="9"/>
      <c r="N43" s="9" t="str">
        <f t="shared" si="2"/>
        <v/>
      </c>
      <c r="O43" s="9"/>
      <c r="P43" s="9" t="str">
        <f t="shared" si="2"/>
        <v/>
      </c>
      <c r="Q43" s="9"/>
      <c r="R43" s="9" t="str">
        <f t="shared" si="2"/>
        <v/>
      </c>
      <c r="S43" s="9"/>
      <c r="T43" s="9" t="str">
        <f t="shared" si="2"/>
        <v/>
      </c>
      <c r="U43" s="9"/>
      <c r="V43" s="9" t="str">
        <f t="shared" si="2"/>
        <v/>
      </c>
      <c r="W43" s="9">
        <v>0.79600000000000004</v>
      </c>
      <c r="X43" s="9" t="str">
        <f t="shared" si="2"/>
        <v/>
      </c>
      <c r="Y43" s="9">
        <v>0.86599999999999999</v>
      </c>
      <c r="Z43" s="9" t="str">
        <f t="shared" si="1"/>
        <v/>
      </c>
      <c r="AA43" s="9">
        <v>0</v>
      </c>
      <c r="AB43" s="9" t="str">
        <f t="shared" si="1"/>
        <v/>
      </c>
      <c r="AC43" s="9">
        <v>0</v>
      </c>
      <c r="AD43" s="9" t="str">
        <f t="shared" si="1"/>
        <v/>
      </c>
    </row>
    <row r="44" spans="1:30" x14ac:dyDescent="0.25">
      <c r="A44" t="s">
        <v>43</v>
      </c>
      <c r="B44" s="9">
        <v>4.2099999999999999E-2</v>
      </c>
      <c r="C44" s="9" t="str">
        <f t="shared" si="0"/>
        <v>***</v>
      </c>
      <c r="D44" s="9" t="str">
        <f>+CONCATENATE(ROUND(B44,3), " ",C44)</f>
        <v>0,042 ***</v>
      </c>
      <c r="E44" s="9">
        <v>4.0099999999999997E-2</v>
      </c>
      <c r="F44" s="9" t="str">
        <f t="shared" si="0"/>
        <v>***</v>
      </c>
      <c r="G44" s="9">
        <v>2.9399999999999999E-2</v>
      </c>
      <c r="H44" s="9" t="str">
        <f t="shared" si="0"/>
        <v>***</v>
      </c>
      <c r="I44" s="9">
        <v>3.0800000000000001E-2</v>
      </c>
      <c r="J44" s="9" t="str">
        <f t="shared" si="0"/>
        <v>***</v>
      </c>
      <c r="K44" s="9">
        <v>2.9600000000000001E-2</v>
      </c>
      <c r="L44" s="9" t="str">
        <f t="shared" si="0"/>
        <v>***</v>
      </c>
      <c r="M44" s="9">
        <v>3.0499999999999999E-2</v>
      </c>
      <c r="N44" s="9" t="str">
        <f t="shared" si="2"/>
        <v>***</v>
      </c>
      <c r="O44" s="9"/>
      <c r="P44" s="9" t="str">
        <f t="shared" si="2"/>
        <v>***</v>
      </c>
      <c r="Q44" s="9"/>
      <c r="R44" s="9" t="str">
        <f t="shared" si="2"/>
        <v>***</v>
      </c>
      <c r="S44" s="9"/>
      <c r="T44" s="9" t="str">
        <f t="shared" si="2"/>
        <v>***</v>
      </c>
      <c r="U44" s="9"/>
      <c r="V44" s="9" t="str">
        <f t="shared" si="2"/>
        <v>***</v>
      </c>
      <c r="W44" s="9">
        <v>3.95E-2</v>
      </c>
      <c r="X44" s="9" t="str">
        <f t="shared" ref="X44:AD58" si="3">+IF($A44&lt;&gt;"",IF(W46&lt;0.01,"***",IF(W46&lt;0.05,"**",IF(W46&lt;0.1,"*",""))),"")</f>
        <v>***</v>
      </c>
      <c r="Y44" s="9">
        <v>3.7400000000000003E-2</v>
      </c>
      <c r="Z44" s="9" t="str">
        <f t="shared" si="3"/>
        <v>***</v>
      </c>
      <c r="AA44" s="9"/>
      <c r="AB44" s="9" t="str">
        <f t="shared" si="3"/>
        <v>***</v>
      </c>
      <c r="AC44" s="9"/>
      <c r="AD44" s="9" t="str">
        <f t="shared" si="3"/>
        <v>***</v>
      </c>
    </row>
    <row r="45" spans="1:30" x14ac:dyDescent="0.25">
      <c r="B45" s="9">
        <v>7.0000000000000001E-3</v>
      </c>
      <c r="C45" s="9" t="str">
        <f t="shared" si="0"/>
        <v/>
      </c>
      <c r="D45" s="9" t="str">
        <f>+CONCATENATE("(",ROUND(B45,3),")")</f>
        <v>(0,007)</v>
      </c>
      <c r="E45" s="9">
        <v>7.0000000000000001E-3</v>
      </c>
      <c r="F45" s="9" t="str">
        <f t="shared" si="0"/>
        <v/>
      </c>
      <c r="G45" s="9">
        <v>1E-3</v>
      </c>
      <c r="H45" s="9" t="str">
        <f t="shared" si="0"/>
        <v/>
      </c>
      <c r="I45" s="9">
        <v>1E-3</v>
      </c>
      <c r="J45" s="9" t="str">
        <f t="shared" si="0"/>
        <v/>
      </c>
      <c r="K45" s="9">
        <v>1E-3</v>
      </c>
      <c r="L45" s="9" t="str">
        <f t="shared" si="0"/>
        <v/>
      </c>
      <c r="M45" s="9">
        <v>1E-3</v>
      </c>
      <c r="N45" s="9" t="str">
        <f t="shared" si="2"/>
        <v/>
      </c>
      <c r="O45" s="9"/>
      <c r="P45" s="9" t="str">
        <f t="shared" si="2"/>
        <v/>
      </c>
      <c r="Q45" s="9"/>
      <c r="R45" s="9" t="str">
        <f t="shared" si="2"/>
        <v/>
      </c>
      <c r="S45" s="9"/>
      <c r="T45" s="9" t="str">
        <f t="shared" si="2"/>
        <v/>
      </c>
      <c r="U45" s="9"/>
      <c r="V45" s="9" t="str">
        <f t="shared" si="2"/>
        <v/>
      </c>
      <c r="W45" s="9">
        <v>7.0000000000000001E-3</v>
      </c>
      <c r="X45" s="9" t="str">
        <f t="shared" si="3"/>
        <v/>
      </c>
      <c r="Y45" s="9">
        <v>7.0000000000000001E-3</v>
      </c>
      <c r="Z45" s="9" t="str">
        <f t="shared" si="3"/>
        <v/>
      </c>
      <c r="AA45" s="9"/>
      <c r="AB45" s="9" t="str">
        <f t="shared" si="3"/>
        <v/>
      </c>
      <c r="AC45" s="9"/>
      <c r="AD45" s="9" t="str">
        <f t="shared" si="3"/>
        <v/>
      </c>
    </row>
    <row r="46" spans="1:30" x14ac:dyDescent="0.25">
      <c r="B46" s="9">
        <v>0</v>
      </c>
      <c r="C46" s="9" t="str">
        <f t="shared" si="0"/>
        <v/>
      </c>
      <c r="D46" s="9"/>
      <c r="E46" s="9">
        <v>0</v>
      </c>
      <c r="F46" s="9" t="str">
        <f t="shared" si="0"/>
        <v/>
      </c>
      <c r="G46" s="9">
        <v>0</v>
      </c>
      <c r="H46" s="9" t="str">
        <f t="shared" si="0"/>
        <v/>
      </c>
      <c r="I46" s="9">
        <v>0</v>
      </c>
      <c r="J46" s="9" t="str">
        <f t="shared" si="0"/>
        <v/>
      </c>
      <c r="K46" s="9">
        <v>0</v>
      </c>
      <c r="L46" s="9" t="str">
        <f t="shared" si="0"/>
        <v/>
      </c>
      <c r="M46" s="9">
        <v>0</v>
      </c>
      <c r="N46" s="9" t="str">
        <f t="shared" si="2"/>
        <v/>
      </c>
      <c r="O46" s="9"/>
      <c r="P46" s="9" t="str">
        <f t="shared" si="2"/>
        <v/>
      </c>
      <c r="Q46" s="9"/>
      <c r="R46" s="9" t="str">
        <f t="shared" si="2"/>
        <v/>
      </c>
      <c r="S46" s="9"/>
      <c r="T46" s="9" t="str">
        <f t="shared" si="2"/>
        <v/>
      </c>
      <c r="U46" s="9"/>
      <c r="V46" s="9" t="str">
        <f t="shared" si="2"/>
        <v/>
      </c>
      <c r="W46" s="9">
        <v>0</v>
      </c>
      <c r="X46" s="9" t="str">
        <f t="shared" si="3"/>
        <v/>
      </c>
      <c r="Y46" s="9">
        <v>0</v>
      </c>
      <c r="Z46" s="9" t="str">
        <f t="shared" si="3"/>
        <v/>
      </c>
      <c r="AA46" s="9"/>
      <c r="AB46" s="9" t="str">
        <f t="shared" si="3"/>
        <v/>
      </c>
      <c r="AC46" s="9"/>
      <c r="AD46" s="9" t="str">
        <f t="shared" si="3"/>
        <v/>
      </c>
    </row>
    <row r="47" spans="1:30" x14ac:dyDescent="0.25">
      <c r="A47" t="s">
        <v>44</v>
      </c>
      <c r="B47" s="9">
        <v>-1.0800000000000001E-2</v>
      </c>
      <c r="C47" s="9" t="str">
        <f t="shared" si="0"/>
        <v>*</v>
      </c>
      <c r="D47" s="9" t="str">
        <f>+CONCATENATE(ROUND(B47,3), " ",C47)</f>
        <v>-0,011 *</v>
      </c>
      <c r="E47" s="9">
        <v>-1.24E-2</v>
      </c>
      <c r="F47" s="9" t="str">
        <f t="shared" si="0"/>
        <v>**</v>
      </c>
      <c r="G47" s="9">
        <v>-1.7299999999999999E-2</v>
      </c>
      <c r="H47" s="9" t="str">
        <f t="shared" si="0"/>
        <v>***</v>
      </c>
      <c r="I47" s="9">
        <v>-1.9099999999999999E-2</v>
      </c>
      <c r="J47" s="9" t="str">
        <f t="shared" si="0"/>
        <v>***</v>
      </c>
      <c r="K47" s="9"/>
      <c r="L47" s="9" t="str">
        <f t="shared" si="0"/>
        <v>***</v>
      </c>
      <c r="M47" s="9"/>
      <c r="N47" s="9" t="str">
        <f t="shared" si="2"/>
        <v>***</v>
      </c>
      <c r="O47" s="9">
        <v>-1.6799999999999999E-2</v>
      </c>
      <c r="P47" s="9" t="str">
        <f t="shared" si="2"/>
        <v/>
      </c>
      <c r="Q47" s="9">
        <v>-1.7899999999999999E-2</v>
      </c>
      <c r="R47" s="9" t="str">
        <f t="shared" si="2"/>
        <v/>
      </c>
      <c r="S47" s="9">
        <v>1.4E-2</v>
      </c>
      <c r="T47" s="9" t="str">
        <f t="shared" si="2"/>
        <v/>
      </c>
      <c r="U47" s="9">
        <v>1.6999999999999999E-3</v>
      </c>
      <c r="V47" s="9" t="str">
        <f t="shared" si="2"/>
        <v/>
      </c>
      <c r="W47" s="9"/>
      <c r="X47" s="9" t="str">
        <f t="shared" si="3"/>
        <v>***</v>
      </c>
      <c r="Y47" s="9"/>
      <c r="Z47" s="9" t="str">
        <f t="shared" si="3"/>
        <v>***</v>
      </c>
      <c r="AA47" s="9"/>
      <c r="AB47" s="9" t="str">
        <f t="shared" si="3"/>
        <v>***</v>
      </c>
      <c r="AC47" s="9"/>
      <c r="AD47" s="9" t="str">
        <f t="shared" si="3"/>
        <v>***</v>
      </c>
    </row>
    <row r="48" spans="1:30" x14ac:dyDescent="0.25">
      <c r="B48" s="9">
        <v>6.0000000000000001E-3</v>
      </c>
      <c r="C48" s="9" t="str">
        <f t="shared" si="0"/>
        <v/>
      </c>
      <c r="D48" s="9" t="str">
        <f>+CONCATENATE("(",ROUND(B48,3),")")</f>
        <v>(0,006)</v>
      </c>
      <c r="E48" s="9">
        <v>6.0000000000000001E-3</v>
      </c>
      <c r="F48" s="9" t="str">
        <f t="shared" si="0"/>
        <v/>
      </c>
      <c r="G48" s="9">
        <v>6.0000000000000001E-3</v>
      </c>
      <c r="H48" s="9" t="str">
        <f t="shared" si="0"/>
        <v/>
      </c>
      <c r="I48" s="9">
        <v>6.0000000000000001E-3</v>
      </c>
      <c r="J48" s="9" t="str">
        <f t="shared" si="0"/>
        <v/>
      </c>
      <c r="K48" s="9"/>
      <c r="L48" s="9" t="str">
        <f t="shared" si="0"/>
        <v/>
      </c>
      <c r="M48" s="9"/>
      <c r="N48" s="9" t="str">
        <f t="shared" si="2"/>
        <v/>
      </c>
      <c r="O48" s="9">
        <v>1.2E-2</v>
      </c>
      <c r="P48" s="9" t="str">
        <f t="shared" si="2"/>
        <v/>
      </c>
      <c r="Q48" s="9">
        <v>1.0999999999999999E-2</v>
      </c>
      <c r="R48" s="9" t="str">
        <f t="shared" si="2"/>
        <v/>
      </c>
      <c r="S48" s="9">
        <v>1.2E-2</v>
      </c>
      <c r="T48" s="9" t="str">
        <f t="shared" si="2"/>
        <v/>
      </c>
      <c r="U48" s="9">
        <v>1.2E-2</v>
      </c>
      <c r="V48" s="9" t="str">
        <f t="shared" si="2"/>
        <v/>
      </c>
      <c r="W48" s="9"/>
      <c r="X48" s="9" t="str">
        <f t="shared" si="3"/>
        <v/>
      </c>
      <c r="Y48" s="9"/>
      <c r="Z48" s="9" t="str">
        <f t="shared" si="3"/>
        <v/>
      </c>
      <c r="AA48" s="9"/>
      <c r="AB48" s="9" t="str">
        <f t="shared" si="3"/>
        <v/>
      </c>
      <c r="AC48" s="9"/>
      <c r="AD48" s="9" t="str">
        <f t="shared" si="3"/>
        <v/>
      </c>
    </row>
    <row r="49" spans="1:30" x14ac:dyDescent="0.25">
      <c r="B49" s="9">
        <v>6.6000000000000003E-2</v>
      </c>
      <c r="C49" s="9" t="str">
        <f t="shared" si="0"/>
        <v/>
      </c>
      <c r="D49" s="9"/>
      <c r="E49" s="9">
        <v>3.7999999999999999E-2</v>
      </c>
      <c r="F49" s="9" t="str">
        <f t="shared" si="0"/>
        <v/>
      </c>
      <c r="G49" s="9">
        <v>8.0000000000000002E-3</v>
      </c>
      <c r="H49" s="9" t="str">
        <f t="shared" si="0"/>
        <v/>
      </c>
      <c r="I49" s="9">
        <v>3.0000000000000001E-3</v>
      </c>
      <c r="J49" s="9" t="str">
        <f t="shared" si="0"/>
        <v/>
      </c>
      <c r="K49" s="9"/>
      <c r="L49" s="9" t="str">
        <f t="shared" si="0"/>
        <v/>
      </c>
      <c r="M49" s="9"/>
      <c r="N49" s="9" t="str">
        <f t="shared" si="2"/>
        <v/>
      </c>
      <c r="O49" s="9">
        <v>0.156</v>
      </c>
      <c r="P49" s="9" t="str">
        <f t="shared" si="2"/>
        <v/>
      </c>
      <c r="Q49" s="9">
        <v>0.11700000000000001</v>
      </c>
      <c r="R49" s="9" t="str">
        <f t="shared" si="2"/>
        <v/>
      </c>
      <c r="S49" s="9">
        <v>0.26</v>
      </c>
      <c r="T49" s="9" t="str">
        <f t="shared" si="2"/>
        <v/>
      </c>
      <c r="U49" s="9">
        <v>0.89100000000000001</v>
      </c>
      <c r="V49" s="9" t="str">
        <f t="shared" si="2"/>
        <v/>
      </c>
      <c r="W49" s="9"/>
      <c r="X49" s="9" t="str">
        <f t="shared" si="3"/>
        <v/>
      </c>
      <c r="Y49" s="9"/>
      <c r="Z49" s="9" t="str">
        <f t="shared" si="3"/>
        <v/>
      </c>
      <c r="AA49" s="9"/>
      <c r="AB49" s="9" t="str">
        <f t="shared" si="3"/>
        <v/>
      </c>
      <c r="AC49" s="9"/>
      <c r="AD49" s="9" t="str">
        <f t="shared" si="3"/>
        <v/>
      </c>
    </row>
    <row r="50" spans="1:30" x14ac:dyDescent="0.25">
      <c r="A50" t="s">
        <v>45</v>
      </c>
      <c r="B50" s="9">
        <v>1.6199999999999999E-2</v>
      </c>
      <c r="C50" s="9" t="str">
        <f t="shared" si="0"/>
        <v>***</v>
      </c>
      <c r="D50" s="9" t="str">
        <f>+CONCATENATE(ROUND(B50,3), " ",C50)</f>
        <v>0,016 ***</v>
      </c>
      <c r="E50" s="9">
        <v>2.2200000000000001E-2</v>
      </c>
      <c r="F50" s="9" t="str">
        <f t="shared" si="0"/>
        <v>***</v>
      </c>
      <c r="G50" s="9">
        <v>1.8800000000000001E-2</v>
      </c>
      <c r="H50" s="9" t="str">
        <f t="shared" si="0"/>
        <v>***</v>
      </c>
      <c r="I50" s="9">
        <v>1.6E-2</v>
      </c>
      <c r="J50" s="9" t="str">
        <f t="shared" si="0"/>
        <v>***</v>
      </c>
      <c r="K50" s="9"/>
      <c r="L50" s="9" t="str">
        <f t="shared" si="0"/>
        <v>***</v>
      </c>
      <c r="M50" s="9"/>
      <c r="N50" s="9" t="str">
        <f t="shared" si="2"/>
        <v>***</v>
      </c>
      <c r="O50" s="9"/>
      <c r="P50" s="9" t="str">
        <f t="shared" si="2"/>
        <v>***</v>
      </c>
      <c r="Q50" s="9"/>
      <c r="R50" s="9" t="str">
        <f t="shared" si="2"/>
        <v>***</v>
      </c>
      <c r="S50" s="9">
        <v>6.9800000000000001E-2</v>
      </c>
      <c r="T50" s="9" t="str">
        <f t="shared" si="2"/>
        <v>***</v>
      </c>
      <c r="U50" s="9">
        <v>4.6399999999999997E-2</v>
      </c>
      <c r="V50" s="9" t="str">
        <f t="shared" si="2"/>
        <v>***</v>
      </c>
      <c r="W50" s="9">
        <v>1.7100000000000001E-2</v>
      </c>
      <c r="X50" s="9" t="str">
        <f t="shared" si="3"/>
        <v>***</v>
      </c>
      <c r="Y50" s="9">
        <v>2.3800000000000002E-2</v>
      </c>
      <c r="Z50" s="9" t="str">
        <f t="shared" si="3"/>
        <v>***</v>
      </c>
      <c r="AA50" s="9"/>
      <c r="AB50" s="9" t="str">
        <f t="shared" si="3"/>
        <v>***</v>
      </c>
      <c r="AC50" s="9"/>
      <c r="AD50" s="9" t="str">
        <f t="shared" si="3"/>
        <v>***</v>
      </c>
    </row>
    <row r="51" spans="1:30" x14ac:dyDescent="0.25">
      <c r="B51" s="9">
        <v>5.0000000000000001E-3</v>
      </c>
      <c r="C51" s="9" t="str">
        <f t="shared" si="0"/>
        <v/>
      </c>
      <c r="D51" s="9" t="str">
        <f>+CONCATENATE("(",ROUND(B51,3),")")</f>
        <v>(0,005)</v>
      </c>
      <c r="E51" s="9">
        <v>5.0000000000000001E-3</v>
      </c>
      <c r="F51" s="9" t="str">
        <f t="shared" si="0"/>
        <v/>
      </c>
      <c r="G51" s="9">
        <v>6.0000000000000001E-3</v>
      </c>
      <c r="H51" s="9" t="str">
        <f t="shared" si="0"/>
        <v/>
      </c>
      <c r="I51" s="9">
        <v>6.0000000000000001E-3</v>
      </c>
      <c r="J51" s="9" t="str">
        <f t="shared" si="0"/>
        <v/>
      </c>
      <c r="K51" s="9"/>
      <c r="L51" s="9" t="str">
        <f t="shared" si="0"/>
        <v/>
      </c>
      <c r="M51" s="9"/>
      <c r="N51" s="9" t="str">
        <f t="shared" si="2"/>
        <v/>
      </c>
      <c r="O51" s="9"/>
      <c r="P51" s="9" t="str">
        <f t="shared" si="2"/>
        <v/>
      </c>
      <c r="Q51" s="9"/>
      <c r="R51" s="9" t="str">
        <f t="shared" si="2"/>
        <v/>
      </c>
      <c r="S51" s="9">
        <v>0.01</v>
      </c>
      <c r="T51" s="9" t="str">
        <f t="shared" si="2"/>
        <v/>
      </c>
      <c r="U51" s="9">
        <v>1.0999999999999999E-2</v>
      </c>
      <c r="V51" s="9" t="str">
        <f t="shared" si="2"/>
        <v/>
      </c>
      <c r="W51" s="9">
        <v>5.0000000000000001E-3</v>
      </c>
      <c r="X51" s="9" t="str">
        <f t="shared" si="3"/>
        <v/>
      </c>
      <c r="Y51" s="9">
        <v>5.0000000000000001E-3</v>
      </c>
      <c r="Z51" s="9" t="str">
        <f t="shared" si="3"/>
        <v/>
      </c>
      <c r="AA51" s="9"/>
      <c r="AB51" s="9" t="str">
        <f t="shared" si="3"/>
        <v/>
      </c>
      <c r="AC51" s="9"/>
      <c r="AD51" s="9" t="str">
        <f t="shared" si="3"/>
        <v/>
      </c>
    </row>
    <row r="52" spans="1:30" x14ac:dyDescent="0.25">
      <c r="B52" s="9">
        <v>1E-3</v>
      </c>
      <c r="C52" s="9" t="str">
        <f t="shared" si="0"/>
        <v/>
      </c>
      <c r="D52" s="9"/>
      <c r="E52" s="9">
        <v>0</v>
      </c>
      <c r="F52" s="9" t="str">
        <f t="shared" si="0"/>
        <v/>
      </c>
      <c r="G52" s="9">
        <v>1E-3</v>
      </c>
      <c r="H52" s="9" t="str">
        <f t="shared" si="0"/>
        <v/>
      </c>
      <c r="I52" s="9">
        <v>8.0000000000000002E-3</v>
      </c>
      <c r="J52" s="9" t="str">
        <f t="shared" si="0"/>
        <v/>
      </c>
      <c r="K52" s="9"/>
      <c r="L52" s="9" t="str">
        <f t="shared" si="0"/>
        <v/>
      </c>
      <c r="M52" s="9"/>
      <c r="N52" s="9" t="str">
        <f t="shared" si="2"/>
        <v/>
      </c>
      <c r="O52" s="9"/>
      <c r="P52" s="9" t="str">
        <f t="shared" si="2"/>
        <v/>
      </c>
      <c r="Q52" s="9"/>
      <c r="R52" s="9" t="str">
        <f t="shared" si="2"/>
        <v/>
      </c>
      <c r="S52" s="9">
        <v>0</v>
      </c>
      <c r="T52" s="9" t="str">
        <f t="shared" si="2"/>
        <v/>
      </c>
      <c r="U52" s="9">
        <v>0</v>
      </c>
      <c r="V52" s="9" t="str">
        <f t="shared" si="2"/>
        <v/>
      </c>
      <c r="W52" s="9">
        <v>0</v>
      </c>
      <c r="X52" s="9" t="str">
        <f t="shared" si="3"/>
        <v/>
      </c>
      <c r="Y52" s="9">
        <v>0</v>
      </c>
      <c r="Z52" s="9" t="str">
        <f t="shared" si="3"/>
        <v/>
      </c>
      <c r="AA52" s="9"/>
      <c r="AB52" s="9" t="str">
        <f t="shared" si="3"/>
        <v/>
      </c>
      <c r="AC52" s="9"/>
      <c r="AD52" s="9" t="str">
        <f t="shared" si="3"/>
        <v/>
      </c>
    </row>
    <row r="53" spans="1:30" x14ac:dyDescent="0.25">
      <c r="A53" t="s">
        <v>46</v>
      </c>
      <c r="B53" s="9">
        <v>-0.18079999999999999</v>
      </c>
      <c r="C53" s="9" t="str">
        <f t="shared" si="0"/>
        <v>**</v>
      </c>
      <c r="D53" s="9" t="str">
        <f>+CONCATENATE(ROUND(B53,3), " ",C53)</f>
        <v>-0,181 **</v>
      </c>
      <c r="E53" s="9">
        <v>-0.27189999999999998</v>
      </c>
      <c r="F53" s="9" t="str">
        <f t="shared" si="0"/>
        <v>***</v>
      </c>
      <c r="G53" s="9"/>
      <c r="H53" s="9" t="str">
        <f t="shared" si="0"/>
        <v>***</v>
      </c>
      <c r="I53" s="9"/>
      <c r="J53" s="9" t="str">
        <f t="shared" si="0"/>
        <v>***</v>
      </c>
      <c r="K53" s="9"/>
      <c r="L53" s="9" t="str">
        <f t="shared" si="0"/>
        <v>***</v>
      </c>
      <c r="M53" s="9"/>
      <c r="N53" s="9" t="str">
        <f t="shared" si="2"/>
        <v>***</v>
      </c>
      <c r="O53" s="9">
        <v>-0.8911</v>
      </c>
      <c r="P53" s="9" t="str">
        <f t="shared" si="2"/>
        <v>***</v>
      </c>
      <c r="Q53" s="9">
        <v>-0.74429999999999996</v>
      </c>
      <c r="R53" s="9" t="str">
        <f t="shared" si="2"/>
        <v>***</v>
      </c>
      <c r="S53" s="9"/>
      <c r="T53" s="9" t="str">
        <f t="shared" si="2"/>
        <v>***</v>
      </c>
      <c r="U53" s="9"/>
      <c r="V53" s="9" t="str">
        <f t="shared" si="2"/>
        <v>***</v>
      </c>
      <c r="W53" s="9">
        <v>-0.19209999999999999</v>
      </c>
      <c r="X53" s="9" t="str">
        <f t="shared" si="3"/>
        <v>**</v>
      </c>
      <c r="Y53" s="9">
        <v>-0.26960000000000001</v>
      </c>
      <c r="Z53" s="9" t="str">
        <f t="shared" si="3"/>
        <v>***</v>
      </c>
      <c r="AA53" s="9"/>
      <c r="AB53" s="9" t="str">
        <f t="shared" si="3"/>
        <v>***</v>
      </c>
      <c r="AC53" s="9"/>
      <c r="AD53" s="9" t="str">
        <f t="shared" si="3"/>
        <v>***</v>
      </c>
    </row>
    <row r="54" spans="1:30" x14ac:dyDescent="0.25">
      <c r="B54" s="9">
        <v>8.5000000000000006E-2</v>
      </c>
      <c r="C54" s="9" t="str">
        <f t="shared" si="0"/>
        <v/>
      </c>
      <c r="D54" s="9" t="str">
        <f>+CONCATENATE("(",ROUND(B54,3),")")</f>
        <v>(0,085)</v>
      </c>
      <c r="E54" s="9">
        <v>9.7000000000000003E-2</v>
      </c>
      <c r="F54" s="9" t="str">
        <f t="shared" si="0"/>
        <v/>
      </c>
      <c r="G54" s="9"/>
      <c r="H54" s="9" t="str">
        <f t="shared" si="0"/>
        <v/>
      </c>
      <c r="I54" s="9"/>
      <c r="J54" s="9" t="str">
        <f t="shared" si="0"/>
        <v/>
      </c>
      <c r="K54" s="9"/>
      <c r="L54" s="9" t="str">
        <f t="shared" si="0"/>
        <v/>
      </c>
      <c r="M54" s="9"/>
      <c r="N54" s="9" t="str">
        <f t="shared" si="2"/>
        <v/>
      </c>
      <c r="O54" s="9">
        <v>0.16800000000000001</v>
      </c>
      <c r="P54" s="9" t="str">
        <f t="shared" si="2"/>
        <v/>
      </c>
      <c r="Q54" s="9">
        <v>0.186</v>
      </c>
      <c r="R54" s="9" t="str">
        <f t="shared" si="2"/>
        <v/>
      </c>
      <c r="S54" s="9"/>
      <c r="T54" s="9" t="str">
        <f t="shared" si="2"/>
        <v/>
      </c>
      <c r="U54" s="9"/>
      <c r="V54" s="9" t="str">
        <f t="shared" si="2"/>
        <v/>
      </c>
      <c r="W54" s="9">
        <v>8.3000000000000004E-2</v>
      </c>
      <c r="X54" s="9" t="str">
        <f t="shared" si="3"/>
        <v/>
      </c>
      <c r="Y54" s="9">
        <v>9.5000000000000001E-2</v>
      </c>
      <c r="Z54" s="9" t="str">
        <f t="shared" si="3"/>
        <v/>
      </c>
      <c r="AA54" s="9"/>
      <c r="AB54" s="9" t="str">
        <f t="shared" si="3"/>
        <v/>
      </c>
      <c r="AC54" s="9"/>
      <c r="AD54" s="9" t="str">
        <f t="shared" si="3"/>
        <v/>
      </c>
    </row>
    <row r="55" spans="1:30" x14ac:dyDescent="0.25">
      <c r="B55" s="9">
        <v>3.4000000000000002E-2</v>
      </c>
      <c r="C55" s="9" t="str">
        <f t="shared" si="0"/>
        <v/>
      </c>
      <c r="D55" s="9"/>
      <c r="E55" s="9">
        <v>5.0000000000000001E-3</v>
      </c>
      <c r="F55" s="9" t="str">
        <f t="shared" si="0"/>
        <v/>
      </c>
      <c r="G55" s="9"/>
      <c r="H55" s="9" t="str">
        <f t="shared" si="0"/>
        <v/>
      </c>
      <c r="I55" s="9"/>
      <c r="J55" s="9" t="str">
        <f t="shared" si="0"/>
        <v/>
      </c>
      <c r="K55" s="9"/>
      <c r="L55" s="9" t="str">
        <f t="shared" si="0"/>
        <v/>
      </c>
      <c r="M55" s="9"/>
      <c r="N55" s="9" t="str">
        <f t="shared" si="2"/>
        <v/>
      </c>
      <c r="O55" s="9">
        <v>0</v>
      </c>
      <c r="P55" s="9" t="str">
        <f t="shared" si="2"/>
        <v/>
      </c>
      <c r="Q55" s="9">
        <v>0</v>
      </c>
      <c r="R55" s="9" t="str">
        <f t="shared" si="2"/>
        <v/>
      </c>
      <c r="S55" s="9"/>
      <c r="T55" s="9" t="str">
        <f t="shared" si="2"/>
        <v/>
      </c>
      <c r="U55" s="9"/>
      <c r="V55" s="9" t="str">
        <f t="shared" si="2"/>
        <v/>
      </c>
      <c r="W55" s="9">
        <v>2.1000000000000001E-2</v>
      </c>
      <c r="X55" s="9" t="str">
        <f t="shared" si="3"/>
        <v/>
      </c>
      <c r="Y55" s="9">
        <v>5.0000000000000001E-3</v>
      </c>
      <c r="Z55" s="9" t="str">
        <f t="shared" si="3"/>
        <v/>
      </c>
      <c r="AA55" s="9"/>
      <c r="AB55" s="9" t="str">
        <f t="shared" si="3"/>
        <v/>
      </c>
      <c r="AC55" s="9"/>
      <c r="AD55" s="9" t="str">
        <f t="shared" si="3"/>
        <v/>
      </c>
    </row>
    <row r="56" spans="1:30" x14ac:dyDescent="0.25">
      <c r="A56" t="s">
        <v>47</v>
      </c>
      <c r="B56" s="9">
        <v>-8.9139999999999997E-6</v>
      </c>
      <c r="C56" s="9" t="str">
        <f t="shared" si="0"/>
        <v/>
      </c>
      <c r="D56" s="9" t="str">
        <f>+CONCATENATE(ROUND(B56,3), " ",C56)</f>
        <v xml:space="preserve">0 </v>
      </c>
      <c r="E56" s="9">
        <v>-1.1790000000000001E-5</v>
      </c>
      <c r="F56" s="9" t="str">
        <f t="shared" si="0"/>
        <v/>
      </c>
      <c r="G56" s="9"/>
      <c r="H56" s="9" t="str">
        <f t="shared" si="0"/>
        <v>***</v>
      </c>
      <c r="I56" s="9"/>
      <c r="J56" s="9" t="str">
        <f t="shared" si="0"/>
        <v>***</v>
      </c>
      <c r="K56" s="9">
        <v>3.726E-6</v>
      </c>
      <c r="L56" s="9" t="str">
        <f t="shared" si="0"/>
        <v/>
      </c>
      <c r="M56" s="9">
        <v>7.9000000000000006E-6</v>
      </c>
      <c r="N56" s="9" t="str">
        <f t="shared" si="2"/>
        <v/>
      </c>
      <c r="O56" s="9">
        <v>4.7979999999999998E-5</v>
      </c>
      <c r="P56" s="9" t="str">
        <f t="shared" si="2"/>
        <v>**</v>
      </c>
      <c r="Q56" s="9">
        <v>5.1570000000000003E-5</v>
      </c>
      <c r="R56" s="9" t="str">
        <f t="shared" si="2"/>
        <v>***</v>
      </c>
      <c r="S56" s="9"/>
      <c r="T56" s="9" t="str">
        <f t="shared" si="2"/>
        <v>***</v>
      </c>
      <c r="U56" s="9"/>
      <c r="V56" s="9" t="str">
        <f t="shared" si="2"/>
        <v>***</v>
      </c>
      <c r="W56" s="9"/>
      <c r="X56" s="9" t="str">
        <f t="shared" si="3"/>
        <v>***</v>
      </c>
      <c r="Y56" s="9"/>
      <c r="Z56" s="9" t="str">
        <f t="shared" si="3"/>
        <v>***</v>
      </c>
      <c r="AA56" s="9"/>
      <c r="AB56" s="9" t="str">
        <f t="shared" si="3"/>
        <v>***</v>
      </c>
      <c r="AC56" s="9"/>
      <c r="AD56" s="9" t="str">
        <f t="shared" si="3"/>
        <v>***</v>
      </c>
    </row>
    <row r="57" spans="1:30" x14ac:dyDescent="0.25">
      <c r="B57" s="9">
        <v>9.8700000000000004E-6</v>
      </c>
      <c r="C57" s="9" t="str">
        <f t="shared" si="0"/>
        <v/>
      </c>
      <c r="D57" s="9" t="str">
        <f>+CONCATENATE("(",ROUND(B57,3),")")</f>
        <v>(0)</v>
      </c>
      <c r="E57" s="9">
        <v>9.8400000000000007E-6</v>
      </c>
      <c r="F57" s="9" t="str">
        <f t="shared" si="0"/>
        <v/>
      </c>
      <c r="G57" s="9"/>
      <c r="H57" s="9" t="str">
        <f t="shared" si="0"/>
        <v/>
      </c>
      <c r="I57" s="9"/>
      <c r="J57" s="9" t="str">
        <f t="shared" si="0"/>
        <v/>
      </c>
      <c r="K57" s="9">
        <v>1.1E-5</v>
      </c>
      <c r="L57" s="9" t="str">
        <f t="shared" si="0"/>
        <v/>
      </c>
      <c r="M57" s="9">
        <v>1.08E-5</v>
      </c>
      <c r="N57" s="9" t="str">
        <f t="shared" si="2"/>
        <v/>
      </c>
      <c r="O57" s="9">
        <v>2.0100000000000001E-5</v>
      </c>
      <c r="P57" s="9" t="str">
        <f t="shared" si="2"/>
        <v/>
      </c>
      <c r="Q57" s="9">
        <v>1.91E-5</v>
      </c>
      <c r="R57" s="9" t="str">
        <f t="shared" si="2"/>
        <v/>
      </c>
      <c r="S57" s="9"/>
      <c r="T57" s="9" t="str">
        <f t="shared" si="2"/>
        <v/>
      </c>
      <c r="U57" s="9"/>
      <c r="V57" s="9" t="str">
        <f t="shared" si="2"/>
        <v/>
      </c>
      <c r="W57" s="9"/>
      <c r="X57" s="9" t="str">
        <f t="shared" si="3"/>
        <v/>
      </c>
      <c r="Y57" s="9"/>
      <c r="Z57" s="9" t="str">
        <f t="shared" si="3"/>
        <v/>
      </c>
      <c r="AA57" s="9"/>
      <c r="AB57" s="9" t="str">
        <f t="shared" si="3"/>
        <v/>
      </c>
      <c r="AC57" s="9"/>
      <c r="AD57" s="9" t="str">
        <f t="shared" si="3"/>
        <v/>
      </c>
    </row>
    <row r="58" spans="1:30" x14ac:dyDescent="0.25">
      <c r="A58" s="3"/>
      <c r="B58" s="10">
        <v>0.36699999999999999</v>
      </c>
      <c r="C58" s="9" t="str">
        <f t="shared" si="0"/>
        <v/>
      </c>
      <c r="D58" s="9"/>
      <c r="E58" s="10">
        <v>0.23200000000000001</v>
      </c>
      <c r="F58" s="9" t="str">
        <f t="shared" si="0"/>
        <v/>
      </c>
      <c r="G58" s="10"/>
      <c r="H58" s="9" t="str">
        <f t="shared" si="0"/>
        <v/>
      </c>
      <c r="I58" s="10"/>
      <c r="J58" s="9" t="str">
        <f t="shared" si="0"/>
        <v/>
      </c>
      <c r="K58" s="10">
        <v>0.73499999999999999</v>
      </c>
      <c r="L58" s="9" t="str">
        <f t="shared" si="0"/>
        <v/>
      </c>
      <c r="M58" s="10">
        <v>0.46600000000000003</v>
      </c>
      <c r="N58" s="9" t="str">
        <f t="shared" si="2"/>
        <v/>
      </c>
      <c r="O58" s="10">
        <v>1.7000000000000001E-2</v>
      </c>
      <c r="P58" s="9" t="str">
        <f t="shared" si="2"/>
        <v/>
      </c>
      <c r="Q58" s="10">
        <v>7.0000000000000001E-3</v>
      </c>
      <c r="R58" s="9" t="str">
        <f t="shared" si="2"/>
        <v/>
      </c>
      <c r="S58" s="10"/>
      <c r="T58" s="9" t="str">
        <f t="shared" si="2"/>
        <v/>
      </c>
      <c r="U58" s="10"/>
      <c r="V58" s="9" t="str">
        <f t="shared" si="2"/>
        <v/>
      </c>
      <c r="W58" s="10"/>
      <c r="X58" s="9" t="str">
        <f t="shared" si="3"/>
        <v/>
      </c>
      <c r="Y58" s="10"/>
      <c r="Z58" s="9" t="str">
        <f t="shared" si="3"/>
        <v/>
      </c>
      <c r="AA58" s="10"/>
      <c r="AB58" s="9" t="str">
        <f t="shared" si="3"/>
        <v/>
      </c>
      <c r="AC58" s="10"/>
      <c r="AD58" s="9" t="str">
        <f t="shared" si="3"/>
        <v/>
      </c>
    </row>
    <row r="59" spans="1:3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 t="s">
        <v>21</v>
      </c>
      <c r="B60" s="4" t="s">
        <v>22</v>
      </c>
      <c r="C60" s="4"/>
      <c r="D60" s="4"/>
      <c r="E60" s="4" t="s">
        <v>23</v>
      </c>
      <c r="F60" s="4"/>
      <c r="G60" s="4" t="s">
        <v>22</v>
      </c>
      <c r="H60" s="4"/>
      <c r="I60" s="4" t="s">
        <v>23</v>
      </c>
      <c r="J60" s="4"/>
      <c r="K60" s="4" t="s">
        <v>22</v>
      </c>
      <c r="L60" s="4"/>
      <c r="M60" s="4" t="s">
        <v>23</v>
      </c>
      <c r="N60" s="4"/>
      <c r="O60" s="4" t="s">
        <v>22</v>
      </c>
      <c r="P60" s="4"/>
      <c r="Q60" s="4" t="s">
        <v>23</v>
      </c>
      <c r="R60" s="4"/>
      <c r="S60" s="4" t="s">
        <v>22</v>
      </c>
      <c r="T60" s="4"/>
      <c r="U60" s="4" t="s">
        <v>23</v>
      </c>
      <c r="V60" s="4"/>
      <c r="W60" s="4" t="s">
        <v>22</v>
      </c>
      <c r="X60" s="4"/>
      <c r="Y60" s="4" t="s">
        <v>23</v>
      </c>
      <c r="Z60" s="4"/>
      <c r="AA60" s="4" t="s">
        <v>22</v>
      </c>
      <c r="AB60" s="4"/>
      <c r="AC60" s="4" t="s">
        <v>23</v>
      </c>
      <c r="AD60" s="4"/>
    </row>
    <row r="61" spans="1:3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5">
      <c r="A62" t="s">
        <v>24</v>
      </c>
      <c r="B62" s="5">
        <v>392.47</v>
      </c>
      <c r="C62" s="5"/>
      <c r="D62" s="5"/>
      <c r="E62" s="5">
        <v>68.069999999999993</v>
      </c>
      <c r="F62" s="5"/>
      <c r="G62" s="5">
        <v>60.2</v>
      </c>
      <c r="H62" s="5"/>
      <c r="I62" s="5">
        <v>64.45</v>
      </c>
      <c r="J62" s="5"/>
      <c r="K62" s="5">
        <v>16.559999999999999</v>
      </c>
      <c r="L62" s="5"/>
      <c r="M62" s="5">
        <v>9.07</v>
      </c>
      <c r="N62" s="5"/>
      <c r="O62" s="5">
        <v>218.56</v>
      </c>
      <c r="P62" s="5"/>
      <c r="Q62" s="5">
        <v>16.440000000000001</v>
      </c>
      <c r="R62" s="5"/>
      <c r="S62" s="5">
        <v>37.44</v>
      </c>
      <c r="T62" s="5"/>
      <c r="U62" s="5">
        <v>59.86</v>
      </c>
      <c r="V62" s="5"/>
      <c r="W62" s="5">
        <v>647.05999999999995</v>
      </c>
      <c r="X62" s="5"/>
      <c r="Y62" s="5">
        <v>72.040000000000006</v>
      </c>
      <c r="Z62" s="5"/>
      <c r="AA62" s="5">
        <v>16.13</v>
      </c>
      <c r="AB62" s="5"/>
      <c r="AC62" s="5">
        <v>9.11</v>
      </c>
      <c r="AD62" s="5"/>
    </row>
    <row r="63" spans="1:30" x14ac:dyDescent="0.25">
      <c r="A63" t="s">
        <v>25</v>
      </c>
      <c r="B63" s="5">
        <v>2041.69</v>
      </c>
      <c r="C63" s="5"/>
      <c r="D63" s="5"/>
      <c r="E63" s="5">
        <v>197.77</v>
      </c>
      <c r="F63" s="5"/>
      <c r="G63" s="5">
        <v>186.19</v>
      </c>
      <c r="H63" s="5"/>
      <c r="I63" s="5">
        <v>186.49</v>
      </c>
      <c r="J63" s="5"/>
      <c r="K63" s="5">
        <v>66.569999999999993</v>
      </c>
      <c r="L63" s="5"/>
      <c r="M63" s="5">
        <v>23.84</v>
      </c>
      <c r="N63" s="5"/>
      <c r="O63" s="5">
        <v>1228.03</v>
      </c>
      <c r="P63" s="5"/>
      <c r="Q63" s="5">
        <v>127.64</v>
      </c>
      <c r="R63" s="5"/>
      <c r="S63" s="5">
        <v>188.02</v>
      </c>
      <c r="T63" s="5"/>
      <c r="U63" s="5">
        <v>189.52</v>
      </c>
      <c r="V63" s="5"/>
      <c r="W63" s="5">
        <v>1855.32</v>
      </c>
      <c r="X63" s="5"/>
      <c r="Y63" s="5">
        <v>165.09</v>
      </c>
      <c r="Z63" s="5"/>
      <c r="AA63" s="5">
        <v>67.489999999999995</v>
      </c>
      <c r="AB63" s="5"/>
      <c r="AC63" s="5">
        <v>23.92</v>
      </c>
      <c r="AD63" s="5"/>
    </row>
    <row r="64" spans="1:30" x14ac:dyDescent="0.25">
      <c r="A64" t="s">
        <v>26</v>
      </c>
      <c r="B64" s="6">
        <v>0.6470588235294118</v>
      </c>
      <c r="C64" s="6"/>
      <c r="D64" s="6"/>
      <c r="E64" s="6">
        <v>0.7142857142857143</v>
      </c>
      <c r="F64" s="6"/>
      <c r="G64" s="6">
        <v>0.625</v>
      </c>
      <c r="H64" s="6"/>
      <c r="I64" s="6">
        <v>0.81818181818181823</v>
      </c>
      <c r="J64" s="6"/>
      <c r="K64" s="6">
        <v>0.5</v>
      </c>
      <c r="L64" s="6"/>
      <c r="M64" s="6">
        <v>0.69696969696969702</v>
      </c>
      <c r="N64" s="6"/>
      <c r="O64" s="6">
        <v>0.63636363636363635</v>
      </c>
      <c r="P64" s="6"/>
      <c r="Q64" s="6">
        <v>0.66666666666666663</v>
      </c>
      <c r="R64" s="6"/>
      <c r="S64" s="6">
        <v>0.45454545454545447</v>
      </c>
      <c r="T64" s="6"/>
      <c r="U64" s="6">
        <v>0.69444444444444442</v>
      </c>
      <c r="V64" s="6"/>
      <c r="W64" s="6">
        <v>0.88888888888888884</v>
      </c>
      <c r="X64" s="6"/>
      <c r="Y64" s="6">
        <v>0.88235294117647056</v>
      </c>
      <c r="Z64" s="6"/>
      <c r="AA64" s="6">
        <v>0.5</v>
      </c>
      <c r="AB64" s="6"/>
      <c r="AC64" s="6">
        <v>0.69696969696969702</v>
      </c>
      <c r="AD64" s="6"/>
    </row>
    <row r="65" spans="1:30" x14ac:dyDescent="0.25">
      <c r="A65" s="3" t="s">
        <v>27</v>
      </c>
      <c r="B65" s="7">
        <v>0.23529411764705879</v>
      </c>
      <c r="C65" s="7"/>
      <c r="D65" s="7"/>
      <c r="E65" s="7">
        <v>0.52380952380952384</v>
      </c>
      <c r="F65" s="7"/>
      <c r="G65" s="7">
        <v>0.375</v>
      </c>
      <c r="H65" s="7"/>
      <c r="I65" s="7">
        <v>0.54545454545454541</v>
      </c>
      <c r="J65" s="7"/>
      <c r="K65" s="7">
        <v>0.375</v>
      </c>
      <c r="L65" s="7"/>
      <c r="M65" s="7">
        <v>0.48484848484848492</v>
      </c>
      <c r="N65" s="7"/>
      <c r="O65" s="7">
        <v>0.1818181818181818</v>
      </c>
      <c r="P65" s="7"/>
      <c r="Q65" s="7">
        <v>0.22222222222222221</v>
      </c>
      <c r="R65" s="7"/>
      <c r="S65" s="7">
        <v>0.1818181818181818</v>
      </c>
      <c r="T65" s="7"/>
      <c r="U65" s="7">
        <v>0.52777777777777779</v>
      </c>
      <c r="V65" s="7"/>
      <c r="W65" s="7">
        <v>0.44444444444444442</v>
      </c>
      <c r="X65" s="7"/>
      <c r="Y65" s="7">
        <v>0.5</v>
      </c>
      <c r="Z65" s="7"/>
      <c r="AA65" s="7">
        <v>0.375</v>
      </c>
      <c r="AB65" s="7"/>
      <c r="AC65" s="7">
        <v>0.48484848484848492</v>
      </c>
      <c r="AD65" s="7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5"/>
  <sheetViews>
    <sheetView workbookViewId="0">
      <selection activeCell="D1" sqref="D1:D1048576"/>
    </sheetView>
  </sheetViews>
  <sheetFormatPr baseColWidth="10" defaultColWidth="9.140625" defaultRowHeight="15" x14ac:dyDescent="0.25"/>
  <cols>
    <col min="1" max="1" width="76.85546875" bestFit="1" customWidth="1"/>
    <col min="3" max="4" width="10.7109375" customWidth="1"/>
    <col min="6" max="6" width="10.7109375" customWidth="1"/>
    <col min="8" max="8" width="10.7109375" customWidth="1"/>
    <col min="10" max="10" width="10.7109375" customWidth="1"/>
    <col min="12" max="12" width="10.7109375" customWidth="1"/>
    <col min="14" max="14" width="10.7109375" customWidth="1"/>
    <col min="16" max="16" width="10.7109375" customWidth="1"/>
    <col min="18" max="18" width="10.7109375" customWidth="1"/>
    <col min="20" max="20" width="10.7109375" customWidth="1"/>
    <col min="22" max="22" width="10.7109375" customWidth="1"/>
    <col min="24" max="24" width="10.7109375" customWidth="1"/>
    <col min="26" max="26" width="10.7109375" customWidth="1"/>
    <col min="28" max="28" width="10.7109375" customWidth="1"/>
    <col min="30" max="30" width="10.7109375" customWidth="1"/>
  </cols>
  <sheetData>
    <row r="1" spans="1:30" x14ac:dyDescent="0.25">
      <c r="A1" s="12" t="s">
        <v>0</v>
      </c>
      <c r="B1" s="1" t="s">
        <v>1</v>
      </c>
      <c r="C1" s="1"/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10</v>
      </c>
      <c r="V1" s="1"/>
      <c r="W1" s="1" t="s">
        <v>11</v>
      </c>
      <c r="X1" s="1"/>
      <c r="Y1" s="1" t="s">
        <v>12</v>
      </c>
      <c r="Z1" s="1"/>
      <c r="AA1" s="1" t="s">
        <v>13</v>
      </c>
      <c r="AB1" s="1"/>
      <c r="AC1" s="1" t="s">
        <v>14</v>
      </c>
      <c r="AD1" s="1"/>
    </row>
    <row r="2" spans="1:30" x14ac:dyDescent="0.25">
      <c r="A2" s="2" t="s">
        <v>15</v>
      </c>
      <c r="B2" s="4" t="s">
        <v>16</v>
      </c>
      <c r="C2" s="4"/>
      <c r="D2" s="4"/>
      <c r="E2" s="4" t="s">
        <v>16</v>
      </c>
      <c r="F2" s="4"/>
      <c r="G2" s="4" t="s">
        <v>16</v>
      </c>
      <c r="H2" s="4"/>
      <c r="I2" s="4" t="s">
        <v>16</v>
      </c>
      <c r="J2" s="4"/>
      <c r="K2" s="4" t="s">
        <v>16</v>
      </c>
      <c r="L2" s="4"/>
      <c r="M2" s="4" t="s">
        <v>16</v>
      </c>
      <c r="N2" s="4"/>
      <c r="O2" s="4" t="s">
        <v>16</v>
      </c>
      <c r="P2" s="4"/>
      <c r="Q2" s="4" t="s">
        <v>16</v>
      </c>
      <c r="R2" s="4"/>
      <c r="S2" s="4" t="s">
        <v>16</v>
      </c>
      <c r="T2" s="4"/>
      <c r="U2" s="4" t="s">
        <v>16</v>
      </c>
      <c r="V2" s="4"/>
      <c r="W2" s="4" t="s">
        <v>16</v>
      </c>
      <c r="X2" s="4"/>
      <c r="Y2" s="4" t="s">
        <v>16</v>
      </c>
      <c r="Z2" s="4"/>
      <c r="AA2" s="4" t="s">
        <v>16</v>
      </c>
      <c r="AB2" s="4"/>
      <c r="AC2" s="4" t="s">
        <v>16</v>
      </c>
      <c r="AD2" s="4"/>
    </row>
    <row r="3" spans="1:3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t="s">
        <v>17</v>
      </c>
      <c r="B4" s="8" t="s">
        <v>30</v>
      </c>
      <c r="C4" s="8"/>
      <c r="D4" s="8"/>
      <c r="E4" s="8" t="s">
        <v>30</v>
      </c>
      <c r="F4" s="8"/>
      <c r="G4" s="8" t="s">
        <v>30</v>
      </c>
      <c r="H4" s="8"/>
      <c r="I4" s="8" t="s">
        <v>30</v>
      </c>
      <c r="J4" s="8"/>
      <c r="K4" s="8" t="s">
        <v>30</v>
      </c>
      <c r="L4" s="8"/>
      <c r="M4" s="8" t="s">
        <v>30</v>
      </c>
      <c r="N4" s="8"/>
      <c r="O4" s="8" t="s">
        <v>30</v>
      </c>
      <c r="P4" s="8"/>
      <c r="Q4" s="8" t="s">
        <v>30</v>
      </c>
      <c r="R4" s="8"/>
      <c r="S4" s="8" t="s">
        <v>30</v>
      </c>
      <c r="T4" s="8"/>
      <c r="U4" s="8" t="s">
        <v>30</v>
      </c>
      <c r="V4" s="8"/>
      <c r="W4" s="8" t="s">
        <v>30</v>
      </c>
      <c r="X4" s="8"/>
      <c r="Y4" s="8" t="s">
        <v>30</v>
      </c>
      <c r="Z4" s="8"/>
      <c r="AA4" s="8" t="s">
        <v>30</v>
      </c>
      <c r="AB4" s="8"/>
      <c r="AC4" s="8" t="s">
        <v>30</v>
      </c>
      <c r="AD4" s="8"/>
    </row>
    <row r="5" spans="1:30" x14ac:dyDescent="0.25">
      <c r="A5" t="s">
        <v>19</v>
      </c>
      <c r="B5" s="6">
        <v>0.51500000000000001</v>
      </c>
      <c r="C5" s="6"/>
      <c r="D5" s="6"/>
      <c r="E5" s="6">
        <v>0.57599999999999996</v>
      </c>
      <c r="F5" s="6"/>
      <c r="G5" s="6">
        <v>0.50600000000000001</v>
      </c>
      <c r="H5" s="6"/>
      <c r="I5" s="6">
        <v>0.56499999999999995</v>
      </c>
      <c r="J5" s="6"/>
      <c r="K5" s="6">
        <v>4.9000000000000002E-2</v>
      </c>
      <c r="L5" s="6"/>
      <c r="M5" s="6">
        <v>0.20300000000000001</v>
      </c>
      <c r="N5" s="6"/>
      <c r="O5" s="6">
        <v>0.11</v>
      </c>
      <c r="P5" s="6"/>
      <c r="Q5" s="6">
        <v>0.223</v>
      </c>
      <c r="R5" s="6"/>
      <c r="S5" s="6">
        <v>0.504</v>
      </c>
      <c r="T5" s="6"/>
      <c r="U5" s="6">
        <v>0.56299999999999994</v>
      </c>
      <c r="V5" s="6"/>
      <c r="W5" s="6">
        <v>0.50900000000000001</v>
      </c>
      <c r="X5" s="6"/>
      <c r="Y5" s="6">
        <v>0.57099999999999995</v>
      </c>
      <c r="Z5" s="6"/>
      <c r="AA5" s="6">
        <v>0.496</v>
      </c>
      <c r="AB5" s="6"/>
      <c r="AC5" s="6">
        <v>0.56100000000000005</v>
      </c>
      <c r="AD5" s="6"/>
    </row>
    <row r="6" spans="1:30" x14ac:dyDescent="0.25">
      <c r="A6" s="3" t="s">
        <v>20</v>
      </c>
      <c r="B6" s="7">
        <v>0.496</v>
      </c>
      <c r="C6" s="7"/>
      <c r="D6" s="7"/>
      <c r="E6" s="7">
        <v>0.53200000000000003</v>
      </c>
      <c r="F6" s="7"/>
      <c r="G6" s="7">
        <v>0.498</v>
      </c>
      <c r="H6" s="7"/>
      <c r="I6" s="7">
        <v>0.53100000000000003</v>
      </c>
      <c r="J6" s="7"/>
      <c r="K6" s="7">
        <v>3.3000000000000002E-2</v>
      </c>
      <c r="L6" s="7"/>
      <c r="M6" s="7">
        <v>0.14000000000000001</v>
      </c>
      <c r="N6" s="7"/>
      <c r="O6" s="7">
        <v>8.7999999999999995E-2</v>
      </c>
      <c r="P6" s="7"/>
      <c r="Q6" s="7">
        <v>0.155</v>
      </c>
      <c r="R6" s="7"/>
      <c r="S6" s="7">
        <v>0.49199999999999999</v>
      </c>
      <c r="T6" s="7"/>
      <c r="U6" s="7">
        <v>0.52500000000000002</v>
      </c>
      <c r="V6" s="7"/>
      <c r="W6" s="7">
        <v>0.5</v>
      </c>
      <c r="X6" s="7"/>
      <c r="Y6" s="7">
        <v>0.53600000000000003</v>
      </c>
      <c r="Z6" s="7"/>
      <c r="AA6" s="7">
        <v>0.48699999999999999</v>
      </c>
      <c r="AB6" s="7"/>
      <c r="AC6" s="7">
        <v>0.52700000000000002</v>
      </c>
      <c r="AD6" s="7"/>
    </row>
    <row r="7" spans="1:3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13" t="s">
        <v>31</v>
      </c>
      <c r="B8" s="9">
        <v>16.886600000000001</v>
      </c>
      <c r="C8" s="9" t="str">
        <f>+IF($A8&lt;&gt;"",IF(B10&lt;0.01,"***",IF(B10&lt;0.05,"**",IF(B10&lt;0.1,"*",""))),"")</f>
        <v>***</v>
      </c>
      <c r="D8" s="9" t="str">
        <f>+CONCATENATE(ROUND(B8,3), " ",C8)</f>
        <v>16,887 ***</v>
      </c>
      <c r="E8" s="9">
        <v>16.4876</v>
      </c>
      <c r="F8" s="9" t="str">
        <f>+IF($A8&lt;&gt;"",IF(E10&lt;0.01,"***",IF(E10&lt;0.05,"**",IF(E10&lt;0.1,"*",""))),"")</f>
        <v>***</v>
      </c>
      <c r="G8" s="9">
        <v>17.073499999999999</v>
      </c>
      <c r="H8" s="9" t="str">
        <f>+IF($A8&lt;&gt;"",IF(G10&lt;0.01,"***",IF(G10&lt;0.05,"**",IF(G10&lt;0.1,"*",""))),"")</f>
        <v>***</v>
      </c>
      <c r="I8" s="9">
        <v>16.93</v>
      </c>
      <c r="J8" s="9" t="str">
        <f>+IF($A8&lt;&gt;"",IF(I10&lt;0.01,"***",IF(I10&lt;0.05,"**",IF(I10&lt;0.1,"*",""))),"")</f>
        <v>***</v>
      </c>
      <c r="K8" s="9">
        <v>53.0105</v>
      </c>
      <c r="L8" s="9" t="str">
        <f>+IF($A8&lt;&gt;"",IF(K10&lt;0.01,"***",IF(K10&lt;0.05,"**",IF(K10&lt;0.1,"*",""))),"")</f>
        <v>***</v>
      </c>
      <c r="M8" s="9">
        <v>49.775199999999998</v>
      </c>
      <c r="N8" s="9" t="str">
        <f>+IF($A8&lt;&gt;"",IF(M10&lt;0.01,"***",IF(M10&lt;0.05,"**",IF(M10&lt;0.1,"*",""))),"")</f>
        <v>***</v>
      </c>
      <c r="O8" s="9">
        <v>52.631599999999999</v>
      </c>
      <c r="P8" s="9" t="str">
        <f>+IF($A8&lt;&gt;"",IF(O10&lt;0.01,"***",IF(O10&lt;0.05,"**",IF(O10&lt;0.1,"*",""))),"")</f>
        <v>***</v>
      </c>
      <c r="Q8" s="9">
        <v>49.816000000000003</v>
      </c>
      <c r="R8" s="9" t="str">
        <f>+IF($A8&lt;&gt;"",IF(Q10&lt;0.01,"***",IF(Q10&lt;0.05,"**",IF(Q10&lt;0.1,"*",""))),"")</f>
        <v>***</v>
      </c>
      <c r="S8" s="9">
        <v>17.744</v>
      </c>
      <c r="T8" s="9" t="str">
        <f>+IF($A8&lt;&gt;"",IF(S10&lt;0.01,"***",IF(S10&lt;0.05,"**",IF(S10&lt;0.1,"*",""))),"")</f>
        <v>***</v>
      </c>
      <c r="U8" s="9">
        <v>17.259499999999999</v>
      </c>
      <c r="V8" s="9" t="str">
        <f>+IF($A8&lt;&gt;"",IF(U10&lt;0.01,"***",IF(U10&lt;0.05,"**",IF(U10&lt;0.1,"*",""))),"")</f>
        <v>***</v>
      </c>
      <c r="W8" s="9">
        <v>18.480499999999999</v>
      </c>
      <c r="X8" s="9" t="str">
        <f>+IF($A8&lt;&gt;"",IF(W10&lt;0.01,"***",IF(W10&lt;0.05,"**",IF(W10&lt;0.1,"*",""))),"")</f>
        <v>***</v>
      </c>
      <c r="Y8" s="9">
        <v>17.278700000000001</v>
      </c>
      <c r="Z8" s="9" t="str">
        <f>+IF($A8&lt;&gt;"",IF(Y10&lt;0.01,"***",IF(Y10&lt;0.05,"**",IF(Y10&lt;0.1,"*",""))),"")</f>
        <v>***</v>
      </c>
      <c r="AA8" s="9">
        <v>16.840800000000002</v>
      </c>
      <c r="AB8" s="9" t="str">
        <f>+IF($A8&lt;&gt;"",IF(AA10&lt;0.01,"***",IF(AA10&lt;0.05,"**",IF(AA10&lt;0.1,"*",""))),"")</f>
        <v>***</v>
      </c>
      <c r="AC8" s="9">
        <v>16.957699999999999</v>
      </c>
      <c r="AD8" s="9" t="str">
        <f>+IF($A8&lt;&gt;"",IF(AC10&lt;0.01,"***",IF(AC10&lt;0.05,"**",IF(AC10&lt;0.1,"*",""))),"")</f>
        <v>***</v>
      </c>
    </row>
    <row r="9" spans="1:30" x14ac:dyDescent="0.25">
      <c r="A9" s="14"/>
      <c r="B9" s="9">
        <v>2.0720000000000001</v>
      </c>
      <c r="C9" s="9" t="str">
        <f t="shared" ref="C9:N58" si="0">+IF($A9&lt;&gt;"",IF(B11&lt;0.01,"***",IF(B11&lt;0.05,"**",IF(B11&lt;0.1,"*",""))),"")</f>
        <v/>
      </c>
      <c r="D9" s="9" t="str">
        <f>+CONCATENATE("(",ROUND(B9,3),")")</f>
        <v>(2,072)</v>
      </c>
      <c r="E9" s="9">
        <v>2.024</v>
      </c>
      <c r="F9" s="9" t="str">
        <f t="shared" si="0"/>
        <v/>
      </c>
      <c r="G9" s="9">
        <v>2.02</v>
      </c>
      <c r="H9" s="9" t="str">
        <f t="shared" si="0"/>
        <v/>
      </c>
      <c r="I9" s="9">
        <v>1.9850000000000001</v>
      </c>
      <c r="J9" s="9" t="str">
        <f t="shared" si="0"/>
        <v/>
      </c>
      <c r="K9" s="9">
        <v>0.90700000000000003</v>
      </c>
      <c r="L9" s="9" t="str">
        <f t="shared" si="0"/>
        <v/>
      </c>
      <c r="M9" s="9">
        <v>0.89500000000000002</v>
      </c>
      <c r="N9" s="9" t="str">
        <f t="shared" si="0"/>
        <v/>
      </c>
      <c r="O9" s="9">
        <v>0.92100000000000004</v>
      </c>
      <c r="P9" s="9" t="str">
        <f t="shared" ref="P9:AD43" si="1">+IF($A9&lt;&gt;"",IF(O11&lt;0.01,"***",IF(O11&lt;0.05,"**",IF(O11&lt;0.1,"*",""))),"")</f>
        <v/>
      </c>
      <c r="Q9" s="9">
        <v>0.92900000000000005</v>
      </c>
      <c r="R9" s="9" t="str">
        <f t="shared" si="1"/>
        <v/>
      </c>
      <c r="S9" s="9">
        <v>2.056</v>
      </c>
      <c r="T9" s="9" t="str">
        <f t="shared" si="1"/>
        <v/>
      </c>
      <c r="U9" s="9">
        <v>2.008</v>
      </c>
      <c r="V9" s="9" t="str">
        <f t="shared" si="1"/>
        <v/>
      </c>
      <c r="W9" s="9">
        <v>1.8320000000000001</v>
      </c>
      <c r="X9" s="9" t="str">
        <f t="shared" si="1"/>
        <v/>
      </c>
      <c r="Y9" s="9">
        <v>1.802</v>
      </c>
      <c r="Z9" s="9" t="str">
        <f t="shared" si="1"/>
        <v/>
      </c>
      <c r="AA9" s="9">
        <v>2.0230000000000001</v>
      </c>
      <c r="AB9" s="9" t="str">
        <f t="shared" si="1"/>
        <v/>
      </c>
      <c r="AC9" s="9">
        <v>1.9530000000000001</v>
      </c>
      <c r="AD9" s="9" t="str">
        <f t="shared" si="1"/>
        <v/>
      </c>
    </row>
    <row r="10" spans="1:30" x14ac:dyDescent="0.25">
      <c r="A10" s="14"/>
      <c r="B10" s="9">
        <v>0</v>
      </c>
      <c r="C10" s="9" t="str">
        <f t="shared" si="0"/>
        <v/>
      </c>
      <c r="D10" s="9"/>
      <c r="E10" s="9">
        <v>0</v>
      </c>
      <c r="F10" s="9" t="str">
        <f t="shared" si="0"/>
        <v/>
      </c>
      <c r="G10" s="9">
        <v>0</v>
      </c>
      <c r="H10" s="9" t="str">
        <f t="shared" si="0"/>
        <v/>
      </c>
      <c r="I10" s="9">
        <v>0</v>
      </c>
      <c r="J10" s="9" t="str">
        <f t="shared" si="0"/>
        <v/>
      </c>
      <c r="K10" s="9">
        <v>0</v>
      </c>
      <c r="L10" s="9" t="str">
        <f t="shared" si="0"/>
        <v/>
      </c>
      <c r="M10" s="9">
        <v>0</v>
      </c>
      <c r="N10" s="9" t="str">
        <f t="shared" si="0"/>
        <v/>
      </c>
      <c r="O10" s="9">
        <v>0</v>
      </c>
      <c r="P10" s="9" t="str">
        <f t="shared" si="1"/>
        <v/>
      </c>
      <c r="Q10" s="9">
        <v>0</v>
      </c>
      <c r="R10" s="9" t="str">
        <f t="shared" si="1"/>
        <v/>
      </c>
      <c r="S10" s="9">
        <v>0</v>
      </c>
      <c r="T10" s="9" t="str">
        <f t="shared" si="1"/>
        <v/>
      </c>
      <c r="U10" s="9">
        <v>0</v>
      </c>
      <c r="V10" s="9" t="str">
        <f t="shared" si="1"/>
        <v/>
      </c>
      <c r="W10" s="9">
        <v>0</v>
      </c>
      <c r="X10" s="9" t="str">
        <f t="shared" si="1"/>
        <v/>
      </c>
      <c r="Y10" s="9">
        <v>0</v>
      </c>
      <c r="Z10" s="9" t="str">
        <f t="shared" si="1"/>
        <v/>
      </c>
      <c r="AA10" s="9">
        <v>0</v>
      </c>
      <c r="AB10" s="9" t="str">
        <f t="shared" si="1"/>
        <v/>
      </c>
      <c r="AC10" s="9">
        <v>0</v>
      </c>
      <c r="AD10" s="9" t="str">
        <f t="shared" si="1"/>
        <v/>
      </c>
    </row>
    <row r="11" spans="1:30" x14ac:dyDescent="0.25">
      <c r="A11" t="s">
        <v>32</v>
      </c>
      <c r="B11" s="9">
        <v>-6.9999999999999999E-4</v>
      </c>
      <c r="C11" s="9" t="str">
        <f t="shared" si="0"/>
        <v/>
      </c>
      <c r="D11" s="9" t="str">
        <f>+CONCATENATE(ROUND(B11,3), " ",C11)</f>
        <v xml:space="preserve">-0,001 </v>
      </c>
      <c r="E11" s="9">
        <v>-6.9999999999999999E-4</v>
      </c>
      <c r="F11" s="9" t="str">
        <f t="shared" si="0"/>
        <v/>
      </c>
      <c r="G11" s="9">
        <v>-8.0000000000000004E-4</v>
      </c>
      <c r="H11" s="9" t="str">
        <f t="shared" si="0"/>
        <v/>
      </c>
      <c r="I11" s="9">
        <v>-8.9999999999999998E-4</v>
      </c>
      <c r="J11" s="9" t="str">
        <f t="shared" si="0"/>
        <v/>
      </c>
      <c r="K11" s="9">
        <v>-2.0000000000000001E-4</v>
      </c>
      <c r="L11" s="9" t="str">
        <f t="shared" si="0"/>
        <v/>
      </c>
      <c r="M11" s="9">
        <v>-3.4990000000000002E-5</v>
      </c>
      <c r="N11" s="9" t="str">
        <f t="shared" si="0"/>
        <v/>
      </c>
      <c r="O11" s="9">
        <v>-1E-4</v>
      </c>
      <c r="P11" s="9" t="str">
        <f t="shared" si="1"/>
        <v/>
      </c>
      <c r="Q11" s="9">
        <v>-2.0000000000000001E-4</v>
      </c>
      <c r="R11" s="9" t="str">
        <f t="shared" si="1"/>
        <v/>
      </c>
      <c r="S11" s="9"/>
      <c r="T11" s="9" t="str">
        <f t="shared" si="1"/>
        <v>***</v>
      </c>
      <c r="U11" s="9"/>
      <c r="V11" s="9" t="str">
        <f t="shared" si="1"/>
        <v>***</v>
      </c>
      <c r="W11" s="9"/>
      <c r="X11" s="9" t="str">
        <f t="shared" si="1"/>
        <v>***</v>
      </c>
      <c r="Y11" s="9"/>
      <c r="Z11" s="9" t="str">
        <f t="shared" si="1"/>
        <v>***</v>
      </c>
      <c r="AA11" s="9"/>
      <c r="AB11" s="9" t="str">
        <f t="shared" si="1"/>
        <v>***</v>
      </c>
      <c r="AC11" s="9"/>
      <c r="AD11" s="9" t="str">
        <f t="shared" si="1"/>
        <v>***</v>
      </c>
    </row>
    <row r="12" spans="1:30" x14ac:dyDescent="0.25">
      <c r="B12" s="9">
        <v>1E-3</v>
      </c>
      <c r="C12" s="9" t="str">
        <f t="shared" si="0"/>
        <v/>
      </c>
      <c r="D12" s="9" t="str">
        <f>+CONCATENATE("(",ROUND(B12,3),")")</f>
        <v>(0,001)</v>
      </c>
      <c r="E12" s="9">
        <v>1E-3</v>
      </c>
      <c r="F12" s="9" t="str">
        <f t="shared" si="0"/>
        <v/>
      </c>
      <c r="G12" s="9">
        <v>1E-3</v>
      </c>
      <c r="H12" s="9" t="str">
        <f t="shared" si="0"/>
        <v/>
      </c>
      <c r="I12" s="9">
        <v>1E-3</v>
      </c>
      <c r="J12" s="9" t="str">
        <f t="shared" si="0"/>
        <v/>
      </c>
      <c r="K12" s="9">
        <v>1E-3</v>
      </c>
      <c r="L12" s="9" t="str">
        <f t="shared" si="0"/>
        <v/>
      </c>
      <c r="M12" s="9">
        <v>1E-3</v>
      </c>
      <c r="N12" s="9" t="str">
        <f t="shared" si="0"/>
        <v/>
      </c>
      <c r="O12" s="9">
        <v>1E-3</v>
      </c>
      <c r="P12" s="9" t="str">
        <f t="shared" si="1"/>
        <v/>
      </c>
      <c r="Q12" s="9">
        <v>1E-3</v>
      </c>
      <c r="R12" s="9" t="str">
        <f t="shared" si="1"/>
        <v/>
      </c>
      <c r="S12" s="9"/>
      <c r="T12" s="9" t="str">
        <f t="shared" si="1"/>
        <v/>
      </c>
      <c r="U12" s="9"/>
      <c r="V12" s="9" t="str">
        <f t="shared" si="1"/>
        <v/>
      </c>
      <c r="W12" s="9"/>
      <c r="X12" s="9" t="str">
        <f t="shared" si="1"/>
        <v/>
      </c>
      <c r="Y12" s="9"/>
      <c r="Z12" s="9" t="str">
        <f t="shared" si="1"/>
        <v/>
      </c>
      <c r="AA12" s="9"/>
      <c r="AB12" s="9" t="str">
        <f t="shared" si="1"/>
        <v/>
      </c>
      <c r="AC12" s="9"/>
      <c r="AD12" s="9" t="str">
        <f t="shared" si="1"/>
        <v/>
      </c>
    </row>
    <row r="13" spans="1:30" x14ac:dyDescent="0.25">
      <c r="B13" s="9">
        <v>0.20200000000000001</v>
      </c>
      <c r="C13" s="9" t="str">
        <f t="shared" si="0"/>
        <v/>
      </c>
      <c r="D13" s="9"/>
      <c r="E13" s="9">
        <v>0.254</v>
      </c>
      <c r="F13" s="9" t="str">
        <f t="shared" si="0"/>
        <v/>
      </c>
      <c r="G13" s="9">
        <v>0.16300000000000001</v>
      </c>
      <c r="H13" s="9" t="str">
        <f t="shared" si="0"/>
        <v/>
      </c>
      <c r="I13" s="9">
        <v>0.14199999999999999</v>
      </c>
      <c r="J13" s="9" t="str">
        <f t="shared" si="0"/>
        <v/>
      </c>
      <c r="K13" s="9">
        <v>0.84299999999999997</v>
      </c>
      <c r="L13" s="9" t="str">
        <f t="shared" si="0"/>
        <v/>
      </c>
      <c r="M13" s="9">
        <v>0.96499999999999997</v>
      </c>
      <c r="N13" s="9" t="str">
        <f t="shared" si="0"/>
        <v/>
      </c>
      <c r="O13" s="9">
        <v>0.873</v>
      </c>
      <c r="P13" s="9" t="str">
        <f t="shared" si="1"/>
        <v/>
      </c>
      <c r="Q13" s="9">
        <v>0.84199999999999997</v>
      </c>
      <c r="R13" s="9" t="str">
        <f t="shared" si="1"/>
        <v/>
      </c>
      <c r="S13" s="9"/>
      <c r="T13" s="9" t="str">
        <f t="shared" si="1"/>
        <v/>
      </c>
      <c r="U13" s="9"/>
      <c r="V13" s="9" t="str">
        <f t="shared" si="1"/>
        <v/>
      </c>
      <c r="W13" s="9"/>
      <c r="X13" s="9" t="str">
        <f t="shared" si="1"/>
        <v/>
      </c>
      <c r="Y13" s="9"/>
      <c r="Z13" s="9" t="str">
        <f t="shared" si="1"/>
        <v/>
      </c>
      <c r="AA13" s="9"/>
      <c r="AB13" s="9" t="str">
        <f t="shared" si="1"/>
        <v/>
      </c>
      <c r="AC13" s="9"/>
      <c r="AD13" s="9" t="str">
        <f t="shared" si="1"/>
        <v/>
      </c>
    </row>
    <row r="14" spans="1:30" x14ac:dyDescent="0.25">
      <c r="A14" t="s">
        <v>33</v>
      </c>
      <c r="B14" s="9">
        <v>-1.8E-3</v>
      </c>
      <c r="C14" s="9" t="str">
        <f t="shared" si="0"/>
        <v/>
      </c>
      <c r="D14" s="9" t="str">
        <f>+CONCATENATE(ROUND(B14,3), " ",C14)</f>
        <v xml:space="preserve">-0,002 </v>
      </c>
      <c r="E14" s="9">
        <v>1.1000000000000001E-3</v>
      </c>
      <c r="F14" s="9" t="str">
        <f t="shared" si="0"/>
        <v/>
      </c>
      <c r="G14" s="9"/>
      <c r="H14" s="9" t="str">
        <f t="shared" si="0"/>
        <v>***</v>
      </c>
      <c r="I14" s="9"/>
      <c r="J14" s="9" t="str">
        <f t="shared" si="0"/>
        <v>***</v>
      </c>
      <c r="K14" s="9">
        <v>3.3E-3</v>
      </c>
      <c r="L14" s="9" t="str">
        <f t="shared" si="0"/>
        <v/>
      </c>
      <c r="M14" s="9">
        <v>3.2000000000000002E-3</v>
      </c>
      <c r="N14" s="9" t="str">
        <f t="shared" ref="N14:X58" si="2">+IF($A14&lt;&gt;"",IF(M16&lt;0.01,"***",IF(M16&lt;0.05,"**",IF(M16&lt;0.1,"*",""))),"")</f>
        <v/>
      </c>
      <c r="O14" s="9"/>
      <c r="P14" s="9" t="str">
        <f t="shared" si="2"/>
        <v>***</v>
      </c>
      <c r="Q14" s="9"/>
      <c r="R14" s="9" t="str">
        <f t="shared" si="2"/>
        <v>***</v>
      </c>
      <c r="S14" s="9">
        <v>-1.9E-3</v>
      </c>
      <c r="T14" s="9" t="str">
        <f t="shared" si="2"/>
        <v/>
      </c>
      <c r="U14" s="9">
        <v>-5.24E-5</v>
      </c>
      <c r="V14" s="9" t="str">
        <f t="shared" si="2"/>
        <v/>
      </c>
      <c r="W14" s="9"/>
      <c r="X14" s="9" t="str">
        <f t="shared" si="2"/>
        <v>***</v>
      </c>
      <c r="Y14" s="9"/>
      <c r="Z14" s="9" t="str">
        <f t="shared" si="1"/>
        <v>***</v>
      </c>
      <c r="AA14" s="9">
        <v>-2.5999999999999999E-3</v>
      </c>
      <c r="AB14" s="9" t="str">
        <f t="shared" si="1"/>
        <v/>
      </c>
      <c r="AC14" s="9">
        <v>1E-4</v>
      </c>
      <c r="AD14" s="9" t="str">
        <f t="shared" si="1"/>
        <v/>
      </c>
    </row>
    <row r="15" spans="1:30" x14ac:dyDescent="0.25">
      <c r="B15" s="9">
        <v>3.0000000000000001E-3</v>
      </c>
      <c r="C15" s="9" t="str">
        <f t="shared" si="0"/>
        <v/>
      </c>
      <c r="D15" s="9" t="str">
        <f>+CONCATENATE("(",ROUND(B15,3),")")</f>
        <v>(0,003)</v>
      </c>
      <c r="E15" s="9">
        <v>3.0000000000000001E-3</v>
      </c>
      <c r="F15" s="9" t="str">
        <f t="shared" si="0"/>
        <v/>
      </c>
      <c r="G15" s="9"/>
      <c r="H15" s="9" t="str">
        <f t="shared" si="0"/>
        <v/>
      </c>
      <c r="I15" s="9"/>
      <c r="J15" s="9" t="str">
        <f t="shared" si="0"/>
        <v/>
      </c>
      <c r="K15" s="9">
        <v>4.0000000000000001E-3</v>
      </c>
      <c r="L15" s="9" t="str">
        <f t="shared" si="0"/>
        <v/>
      </c>
      <c r="M15" s="9">
        <v>4.0000000000000001E-3</v>
      </c>
      <c r="N15" s="9" t="str">
        <f t="shared" si="2"/>
        <v/>
      </c>
      <c r="O15" s="9"/>
      <c r="P15" s="9" t="str">
        <f t="shared" si="2"/>
        <v/>
      </c>
      <c r="Q15" s="9"/>
      <c r="R15" s="9" t="str">
        <f t="shared" si="2"/>
        <v/>
      </c>
      <c r="S15" s="9">
        <v>3.0000000000000001E-3</v>
      </c>
      <c r="T15" s="9" t="str">
        <f t="shared" si="2"/>
        <v/>
      </c>
      <c r="U15" s="9">
        <v>3.0000000000000001E-3</v>
      </c>
      <c r="V15" s="9" t="str">
        <f t="shared" si="2"/>
        <v/>
      </c>
      <c r="W15" s="9"/>
      <c r="X15" s="9" t="str">
        <f t="shared" si="2"/>
        <v/>
      </c>
      <c r="Y15" s="9"/>
      <c r="Z15" s="9" t="str">
        <f t="shared" si="1"/>
        <v/>
      </c>
      <c r="AA15" s="9">
        <v>3.0000000000000001E-3</v>
      </c>
      <c r="AB15" s="9" t="str">
        <f t="shared" si="1"/>
        <v/>
      </c>
      <c r="AC15" s="9">
        <v>3.0000000000000001E-3</v>
      </c>
      <c r="AD15" s="9" t="str">
        <f t="shared" si="1"/>
        <v/>
      </c>
    </row>
    <row r="16" spans="1:30" x14ac:dyDescent="0.25">
      <c r="B16" s="9">
        <v>0.55800000000000005</v>
      </c>
      <c r="C16" s="9" t="str">
        <f t="shared" si="0"/>
        <v/>
      </c>
      <c r="D16" s="9"/>
      <c r="E16" s="9">
        <v>0.73199999999999998</v>
      </c>
      <c r="F16" s="9" t="str">
        <f t="shared" si="0"/>
        <v/>
      </c>
      <c r="G16" s="9"/>
      <c r="H16" s="9" t="str">
        <f t="shared" si="0"/>
        <v/>
      </c>
      <c r="I16" s="9"/>
      <c r="J16" s="9" t="str">
        <f t="shared" si="0"/>
        <v/>
      </c>
      <c r="K16" s="9">
        <v>0.439</v>
      </c>
      <c r="L16" s="9" t="str">
        <f t="shared" si="0"/>
        <v/>
      </c>
      <c r="M16" s="9">
        <v>0.45300000000000001</v>
      </c>
      <c r="N16" s="9" t="str">
        <f t="shared" si="2"/>
        <v/>
      </c>
      <c r="O16" s="9"/>
      <c r="P16" s="9" t="str">
        <f t="shared" si="2"/>
        <v/>
      </c>
      <c r="Q16" s="9"/>
      <c r="R16" s="9" t="str">
        <f t="shared" si="2"/>
        <v/>
      </c>
      <c r="S16" s="9">
        <v>0.53800000000000003</v>
      </c>
      <c r="T16" s="9" t="str">
        <f t="shared" si="2"/>
        <v/>
      </c>
      <c r="U16" s="9">
        <v>0.98699999999999999</v>
      </c>
      <c r="V16" s="9" t="str">
        <f t="shared" si="2"/>
        <v/>
      </c>
      <c r="W16" s="9"/>
      <c r="X16" s="9" t="str">
        <f t="shared" si="2"/>
        <v/>
      </c>
      <c r="Y16" s="9"/>
      <c r="Z16" s="9" t="str">
        <f t="shared" si="1"/>
        <v/>
      </c>
      <c r="AA16" s="9">
        <v>0.40300000000000002</v>
      </c>
      <c r="AB16" s="9" t="str">
        <f t="shared" si="1"/>
        <v/>
      </c>
      <c r="AC16" s="9">
        <v>0.96499999999999997</v>
      </c>
      <c r="AD16" s="9" t="str">
        <f t="shared" si="1"/>
        <v/>
      </c>
    </row>
    <row r="17" spans="1:30" x14ac:dyDescent="0.25">
      <c r="A17" t="s">
        <v>34</v>
      </c>
      <c r="B17" s="9">
        <v>-4.4000000000000003E-3</v>
      </c>
      <c r="C17" s="9" t="str">
        <f t="shared" si="0"/>
        <v/>
      </c>
      <c r="D17" s="9" t="str">
        <f>+CONCATENATE(ROUND(B17,3), " ",C17)</f>
        <v xml:space="preserve">-0,004 </v>
      </c>
      <c r="E17" s="9">
        <v>4.0000000000000002E-4</v>
      </c>
      <c r="F17" s="9" t="str">
        <f t="shared" si="0"/>
        <v/>
      </c>
      <c r="G17" s="9">
        <v>-1.2200000000000001E-2</v>
      </c>
      <c r="H17" s="9" t="str">
        <f t="shared" si="0"/>
        <v/>
      </c>
      <c r="I17" s="9">
        <v>-5.5999999999999999E-3</v>
      </c>
      <c r="J17" s="9" t="str">
        <f t="shared" si="0"/>
        <v/>
      </c>
      <c r="K17" s="9"/>
      <c r="L17" s="9" t="str">
        <f t="shared" si="0"/>
        <v>***</v>
      </c>
      <c r="M17" s="9"/>
      <c r="N17" s="9" t="str">
        <f t="shared" si="2"/>
        <v>***</v>
      </c>
      <c r="O17" s="9">
        <v>-1.06E-2</v>
      </c>
      <c r="P17" s="9" t="str">
        <f t="shared" si="2"/>
        <v/>
      </c>
      <c r="Q17" s="9">
        <v>-4.0000000000000001E-3</v>
      </c>
      <c r="R17" s="9" t="str">
        <f t="shared" si="2"/>
        <v/>
      </c>
      <c r="S17" s="9">
        <v>-9.1999999999999998E-3</v>
      </c>
      <c r="T17" s="9" t="str">
        <f t="shared" si="2"/>
        <v/>
      </c>
      <c r="U17" s="9">
        <v>-6.9999999999999999E-4</v>
      </c>
      <c r="V17" s="9" t="str">
        <f t="shared" si="2"/>
        <v/>
      </c>
      <c r="W17" s="9">
        <v>-3.0999999999999999E-3</v>
      </c>
      <c r="X17" s="9" t="str">
        <f t="shared" si="2"/>
        <v/>
      </c>
      <c r="Y17" s="9">
        <v>3.8999999999999998E-3</v>
      </c>
      <c r="Z17" s="9" t="str">
        <f t="shared" si="1"/>
        <v/>
      </c>
      <c r="AA17" s="9"/>
      <c r="AB17" s="9" t="str">
        <f t="shared" si="1"/>
        <v>***</v>
      </c>
      <c r="AC17" s="9"/>
      <c r="AD17" s="9" t="str">
        <f t="shared" si="1"/>
        <v>***</v>
      </c>
    </row>
    <row r="18" spans="1:30" x14ac:dyDescent="0.25">
      <c r="B18" s="9">
        <v>8.9999999999999993E-3</v>
      </c>
      <c r="C18" s="9" t="str">
        <f t="shared" si="0"/>
        <v/>
      </c>
      <c r="D18" s="9" t="str">
        <f>+CONCATENATE("(",ROUND(B18,3),")")</f>
        <v>(0,009)</v>
      </c>
      <c r="E18" s="9">
        <v>0.01</v>
      </c>
      <c r="F18" s="9" t="str">
        <f t="shared" si="0"/>
        <v/>
      </c>
      <c r="G18" s="9">
        <v>7.0000000000000001E-3</v>
      </c>
      <c r="H18" s="9" t="str">
        <f t="shared" si="0"/>
        <v/>
      </c>
      <c r="I18" s="9">
        <v>8.9999999999999993E-3</v>
      </c>
      <c r="J18" s="9" t="str">
        <f t="shared" si="0"/>
        <v/>
      </c>
      <c r="K18" s="9"/>
      <c r="L18" s="9" t="str">
        <f t="shared" si="0"/>
        <v/>
      </c>
      <c r="M18" s="9"/>
      <c r="N18" s="9" t="str">
        <f t="shared" si="2"/>
        <v/>
      </c>
      <c r="O18" s="9">
        <v>1.0999999999999999E-2</v>
      </c>
      <c r="P18" s="9" t="str">
        <f t="shared" si="2"/>
        <v/>
      </c>
      <c r="Q18" s="9">
        <v>1.2E-2</v>
      </c>
      <c r="R18" s="9" t="str">
        <f t="shared" si="2"/>
        <v/>
      </c>
      <c r="S18" s="9">
        <v>8.0000000000000002E-3</v>
      </c>
      <c r="T18" s="9" t="str">
        <f t="shared" si="2"/>
        <v/>
      </c>
      <c r="U18" s="9">
        <v>8.9999999999999993E-3</v>
      </c>
      <c r="V18" s="9" t="str">
        <f t="shared" si="2"/>
        <v/>
      </c>
      <c r="W18" s="9">
        <v>7.0000000000000001E-3</v>
      </c>
      <c r="X18" s="9" t="str">
        <f t="shared" si="2"/>
        <v/>
      </c>
      <c r="Y18" s="9">
        <v>8.0000000000000002E-3</v>
      </c>
      <c r="Z18" s="9" t="str">
        <f t="shared" si="1"/>
        <v/>
      </c>
      <c r="AA18" s="9"/>
      <c r="AB18" s="9" t="str">
        <f t="shared" si="1"/>
        <v/>
      </c>
      <c r="AC18" s="9"/>
      <c r="AD18" s="9" t="str">
        <f t="shared" si="1"/>
        <v/>
      </c>
    </row>
    <row r="19" spans="1:30" x14ac:dyDescent="0.25">
      <c r="B19" s="9">
        <v>0.622</v>
      </c>
      <c r="C19" s="9" t="str">
        <f t="shared" si="0"/>
        <v/>
      </c>
      <c r="D19" s="9"/>
      <c r="E19" s="9">
        <v>0.96799999999999997</v>
      </c>
      <c r="F19" s="9" t="str">
        <f t="shared" si="0"/>
        <v/>
      </c>
      <c r="G19" s="9">
        <v>0.104</v>
      </c>
      <c r="H19" s="9" t="str">
        <f t="shared" si="0"/>
        <v/>
      </c>
      <c r="I19" s="9">
        <v>0.51100000000000001</v>
      </c>
      <c r="J19" s="9" t="str">
        <f t="shared" si="0"/>
        <v/>
      </c>
      <c r="K19" s="9"/>
      <c r="L19" s="9" t="str">
        <f t="shared" si="0"/>
        <v/>
      </c>
      <c r="M19" s="9"/>
      <c r="N19" s="9" t="str">
        <f t="shared" si="2"/>
        <v/>
      </c>
      <c r="O19" s="9">
        <v>0.32500000000000001</v>
      </c>
      <c r="P19" s="9" t="str">
        <f t="shared" si="2"/>
        <v/>
      </c>
      <c r="Q19" s="9">
        <v>0.73699999999999999</v>
      </c>
      <c r="R19" s="9" t="str">
        <f t="shared" si="2"/>
        <v/>
      </c>
      <c r="S19" s="9">
        <v>0.26100000000000001</v>
      </c>
      <c r="T19" s="9" t="str">
        <f t="shared" si="2"/>
        <v/>
      </c>
      <c r="U19" s="9">
        <v>0.94099999999999995</v>
      </c>
      <c r="V19" s="9" t="str">
        <f t="shared" si="2"/>
        <v/>
      </c>
      <c r="W19" s="9">
        <v>0.68</v>
      </c>
      <c r="X19" s="9" t="str">
        <f t="shared" si="2"/>
        <v/>
      </c>
      <c r="Y19" s="9">
        <v>0.63300000000000001</v>
      </c>
      <c r="Z19" s="9" t="str">
        <f t="shared" si="1"/>
        <v/>
      </c>
      <c r="AA19" s="9"/>
      <c r="AB19" s="9" t="str">
        <f t="shared" si="1"/>
        <v/>
      </c>
      <c r="AC19" s="9"/>
      <c r="AD19" s="9" t="str">
        <f t="shared" si="1"/>
        <v/>
      </c>
    </row>
    <row r="20" spans="1:30" x14ac:dyDescent="0.25">
      <c r="A20" t="s">
        <v>35</v>
      </c>
      <c r="B20" s="9">
        <v>6.4699999999999994E-2</v>
      </c>
      <c r="C20" s="9" t="str">
        <f t="shared" si="0"/>
        <v/>
      </c>
      <c r="D20" s="9" t="str">
        <f>+CONCATENATE(ROUND(B20,3), " ",C20)</f>
        <v xml:space="preserve">0,065 </v>
      </c>
      <c r="E20" s="9">
        <v>-4.1599999999999998E-2</v>
      </c>
      <c r="F20" s="9" t="str">
        <f t="shared" si="0"/>
        <v/>
      </c>
      <c r="G20" s="9"/>
      <c r="H20" s="9" t="str">
        <f t="shared" si="0"/>
        <v>***</v>
      </c>
      <c r="I20" s="9"/>
      <c r="J20" s="9" t="str">
        <f t="shared" si="0"/>
        <v>***</v>
      </c>
      <c r="K20" s="9">
        <v>4.3400000000000001E-2</v>
      </c>
      <c r="L20" s="9" t="str">
        <f t="shared" si="0"/>
        <v/>
      </c>
      <c r="M20" s="9">
        <v>-8.8200000000000001E-2</v>
      </c>
      <c r="N20" s="9" t="str">
        <f t="shared" si="2"/>
        <v/>
      </c>
      <c r="O20" s="9">
        <v>-2.69E-2</v>
      </c>
      <c r="P20" s="9" t="str">
        <f t="shared" si="2"/>
        <v/>
      </c>
      <c r="Q20" s="9">
        <v>-0.40589999999999998</v>
      </c>
      <c r="R20" s="9" t="str">
        <f t="shared" si="2"/>
        <v/>
      </c>
      <c r="S20" s="9">
        <v>-3.9100000000000003E-2</v>
      </c>
      <c r="T20" s="9" t="str">
        <f t="shared" si="2"/>
        <v/>
      </c>
      <c r="U20" s="9">
        <v>-0.2382</v>
      </c>
      <c r="V20" s="9" t="str">
        <f t="shared" si="2"/>
        <v/>
      </c>
      <c r="W20" s="9"/>
      <c r="X20" s="9" t="str">
        <f t="shared" si="2"/>
        <v>***</v>
      </c>
      <c r="Y20" s="9"/>
      <c r="Z20" s="9" t="str">
        <f t="shared" si="1"/>
        <v>***</v>
      </c>
      <c r="AA20" s="9">
        <v>0.25259999999999999</v>
      </c>
      <c r="AB20" s="9" t="str">
        <f t="shared" si="1"/>
        <v/>
      </c>
      <c r="AC20" s="9">
        <v>2.9100000000000001E-2</v>
      </c>
      <c r="AD20" s="9" t="str">
        <f t="shared" si="1"/>
        <v/>
      </c>
    </row>
    <row r="21" spans="1:30" x14ac:dyDescent="0.25">
      <c r="B21" s="9">
        <v>0.53600000000000003</v>
      </c>
      <c r="C21" s="9" t="str">
        <f t="shared" si="0"/>
        <v/>
      </c>
      <c r="D21" s="9" t="str">
        <f>+CONCATENATE("(",ROUND(B21,3),")")</f>
        <v>(0,536)</v>
      </c>
      <c r="E21" s="9">
        <v>0.53900000000000003</v>
      </c>
      <c r="F21" s="9" t="str">
        <f t="shared" si="0"/>
        <v/>
      </c>
      <c r="G21" s="9"/>
      <c r="H21" s="9" t="str">
        <f t="shared" si="0"/>
        <v/>
      </c>
      <c r="I21" s="9"/>
      <c r="J21" s="9" t="str">
        <f t="shared" si="0"/>
        <v/>
      </c>
      <c r="K21" s="9">
        <v>0.72199999999999998</v>
      </c>
      <c r="L21" s="9" t="str">
        <f t="shared" si="0"/>
        <v/>
      </c>
      <c r="M21" s="9">
        <v>0.71499999999999997</v>
      </c>
      <c r="N21" s="9" t="str">
        <f t="shared" si="2"/>
        <v/>
      </c>
      <c r="O21" s="9">
        <v>0.71799999999999997</v>
      </c>
      <c r="P21" s="9" t="str">
        <f t="shared" si="2"/>
        <v/>
      </c>
      <c r="Q21" s="9">
        <v>0.71799999999999997</v>
      </c>
      <c r="R21" s="9" t="str">
        <f t="shared" si="2"/>
        <v/>
      </c>
      <c r="S21" s="9">
        <v>0.53100000000000003</v>
      </c>
      <c r="T21" s="9" t="str">
        <f t="shared" si="2"/>
        <v/>
      </c>
      <c r="U21" s="9">
        <v>0.53700000000000003</v>
      </c>
      <c r="V21" s="9" t="str">
        <f t="shared" si="2"/>
        <v/>
      </c>
      <c r="W21" s="9"/>
      <c r="X21" s="9" t="str">
        <f t="shared" si="2"/>
        <v/>
      </c>
      <c r="Y21" s="9"/>
      <c r="Z21" s="9" t="str">
        <f t="shared" si="1"/>
        <v/>
      </c>
      <c r="AA21" s="9">
        <v>0.52100000000000002</v>
      </c>
      <c r="AB21" s="9" t="str">
        <f t="shared" si="1"/>
        <v/>
      </c>
      <c r="AC21" s="9">
        <v>0.52800000000000002</v>
      </c>
      <c r="AD21" s="9" t="str">
        <f t="shared" si="1"/>
        <v/>
      </c>
    </row>
    <row r="22" spans="1:30" x14ac:dyDescent="0.25">
      <c r="B22" s="9">
        <v>0.90400000000000003</v>
      </c>
      <c r="C22" s="9" t="str">
        <f t="shared" si="0"/>
        <v/>
      </c>
      <c r="D22" s="9"/>
      <c r="E22" s="9">
        <v>0.93799999999999994</v>
      </c>
      <c r="F22" s="9" t="str">
        <f t="shared" si="0"/>
        <v/>
      </c>
      <c r="G22" s="9"/>
      <c r="H22" s="9" t="str">
        <f t="shared" si="0"/>
        <v/>
      </c>
      <c r="I22" s="9"/>
      <c r="J22" s="9" t="str">
        <f t="shared" si="0"/>
        <v/>
      </c>
      <c r="K22" s="9">
        <v>0.95199999999999996</v>
      </c>
      <c r="L22" s="9" t="str">
        <f t="shared" si="0"/>
        <v/>
      </c>
      <c r="M22" s="9">
        <v>0.90200000000000002</v>
      </c>
      <c r="N22" s="9" t="str">
        <f t="shared" si="2"/>
        <v/>
      </c>
      <c r="O22" s="9">
        <v>0.97</v>
      </c>
      <c r="P22" s="9" t="str">
        <f t="shared" si="2"/>
        <v/>
      </c>
      <c r="Q22" s="9">
        <v>0.57199999999999995</v>
      </c>
      <c r="R22" s="9" t="str">
        <f t="shared" si="2"/>
        <v/>
      </c>
      <c r="S22" s="9">
        <v>0.94099999999999995</v>
      </c>
      <c r="T22" s="9" t="str">
        <f t="shared" si="2"/>
        <v/>
      </c>
      <c r="U22" s="9">
        <v>0.65800000000000003</v>
      </c>
      <c r="V22" s="9" t="str">
        <f t="shared" si="2"/>
        <v/>
      </c>
      <c r="W22" s="9"/>
      <c r="X22" s="9" t="str">
        <f t="shared" si="2"/>
        <v/>
      </c>
      <c r="Y22" s="9"/>
      <c r="Z22" s="9" t="str">
        <f t="shared" si="1"/>
        <v/>
      </c>
      <c r="AA22" s="9">
        <v>0.628</v>
      </c>
      <c r="AB22" s="9" t="str">
        <f t="shared" si="1"/>
        <v/>
      </c>
      <c r="AC22" s="9">
        <v>0.95599999999999996</v>
      </c>
      <c r="AD22" s="9" t="str">
        <f t="shared" si="1"/>
        <v/>
      </c>
    </row>
    <row r="23" spans="1:30" x14ac:dyDescent="0.25">
      <c r="A23" t="s">
        <v>36</v>
      </c>
      <c r="B23" s="9">
        <v>-3.7100000000000001E-5</v>
      </c>
      <c r="C23" s="9" t="str">
        <f t="shared" si="0"/>
        <v/>
      </c>
      <c r="D23" s="9" t="str">
        <f>+CONCATENATE(ROUND(B23,3), " ",C23)</f>
        <v xml:space="preserve">0 </v>
      </c>
      <c r="E23" s="9">
        <v>-2.9999999999999997E-4</v>
      </c>
      <c r="F23" s="9" t="str">
        <f t="shared" si="0"/>
        <v/>
      </c>
      <c r="G23" s="9"/>
      <c r="H23" s="9" t="str">
        <f t="shared" si="0"/>
        <v>***</v>
      </c>
      <c r="I23" s="9"/>
      <c r="J23" s="9" t="str">
        <f t="shared" si="0"/>
        <v>***</v>
      </c>
      <c r="K23" s="9"/>
      <c r="L23" s="9" t="str">
        <f t="shared" si="0"/>
        <v>***</v>
      </c>
      <c r="M23" s="9"/>
      <c r="N23" s="9" t="str">
        <f t="shared" si="2"/>
        <v>***</v>
      </c>
      <c r="O23" s="9"/>
      <c r="P23" s="9" t="str">
        <f t="shared" si="2"/>
        <v>***</v>
      </c>
      <c r="Q23" s="9"/>
      <c r="R23" s="9" t="str">
        <f t="shared" si="2"/>
        <v>***</v>
      </c>
      <c r="S23" s="9"/>
      <c r="T23" s="9" t="str">
        <f t="shared" si="2"/>
        <v>***</v>
      </c>
      <c r="U23" s="9"/>
      <c r="V23" s="9" t="str">
        <f t="shared" si="2"/>
        <v>***</v>
      </c>
      <c r="W23" s="9"/>
      <c r="X23" s="9" t="str">
        <f t="shared" si="2"/>
        <v>***</v>
      </c>
      <c r="Y23" s="9"/>
      <c r="Z23" s="9" t="str">
        <f t="shared" si="1"/>
        <v>***</v>
      </c>
      <c r="AA23" s="9">
        <v>-1E-4</v>
      </c>
      <c r="AB23" s="9" t="str">
        <f t="shared" si="1"/>
        <v/>
      </c>
      <c r="AC23" s="9">
        <v>-4.0000000000000002E-4</v>
      </c>
      <c r="AD23" s="9" t="str">
        <f t="shared" si="1"/>
        <v/>
      </c>
    </row>
    <row r="24" spans="1:30" x14ac:dyDescent="0.25">
      <c r="B24" s="9">
        <v>0</v>
      </c>
      <c r="C24" s="9" t="str">
        <f t="shared" si="0"/>
        <v/>
      </c>
      <c r="D24" s="9" t="str">
        <f>+CONCATENATE("(",ROUND(B24,3),")")</f>
        <v>(0)</v>
      </c>
      <c r="E24" s="9">
        <v>0</v>
      </c>
      <c r="F24" s="9" t="str">
        <f t="shared" si="0"/>
        <v/>
      </c>
      <c r="G24" s="9"/>
      <c r="H24" s="9" t="str">
        <f t="shared" si="0"/>
        <v/>
      </c>
      <c r="I24" s="9"/>
      <c r="J24" s="9" t="str">
        <f t="shared" si="0"/>
        <v/>
      </c>
      <c r="K24" s="9"/>
      <c r="L24" s="9" t="str">
        <f t="shared" si="0"/>
        <v/>
      </c>
      <c r="M24" s="9"/>
      <c r="N24" s="9" t="str">
        <f t="shared" si="2"/>
        <v/>
      </c>
      <c r="O24" s="9"/>
      <c r="P24" s="9" t="str">
        <f t="shared" si="2"/>
        <v/>
      </c>
      <c r="Q24" s="9"/>
      <c r="R24" s="9" t="str">
        <f t="shared" si="2"/>
        <v/>
      </c>
      <c r="S24" s="9"/>
      <c r="T24" s="9" t="str">
        <f t="shared" si="2"/>
        <v/>
      </c>
      <c r="U24" s="9"/>
      <c r="V24" s="9" t="str">
        <f t="shared" si="2"/>
        <v/>
      </c>
      <c r="W24" s="9"/>
      <c r="X24" s="9" t="str">
        <f t="shared" si="2"/>
        <v/>
      </c>
      <c r="Y24" s="9"/>
      <c r="Z24" s="9" t="str">
        <f t="shared" si="1"/>
        <v/>
      </c>
      <c r="AA24" s="9">
        <v>0</v>
      </c>
      <c r="AB24" s="9" t="str">
        <f t="shared" si="1"/>
        <v/>
      </c>
      <c r="AC24" s="9">
        <v>0</v>
      </c>
      <c r="AD24" s="9" t="str">
        <f t="shared" si="1"/>
        <v/>
      </c>
    </row>
    <row r="25" spans="1:30" x14ac:dyDescent="0.25">
      <c r="B25" s="9">
        <v>0.89300000000000002</v>
      </c>
      <c r="C25" s="9" t="str">
        <f t="shared" si="0"/>
        <v/>
      </c>
      <c r="D25" s="9"/>
      <c r="E25" s="9">
        <v>0.27700000000000002</v>
      </c>
      <c r="F25" s="9" t="str">
        <f t="shared" si="0"/>
        <v/>
      </c>
      <c r="G25" s="9"/>
      <c r="H25" s="9" t="str">
        <f t="shared" si="0"/>
        <v/>
      </c>
      <c r="I25" s="9"/>
      <c r="J25" s="9" t="str">
        <f t="shared" si="0"/>
        <v/>
      </c>
      <c r="K25" s="9"/>
      <c r="L25" s="9" t="str">
        <f t="shared" si="0"/>
        <v/>
      </c>
      <c r="M25" s="9"/>
      <c r="N25" s="9" t="str">
        <f t="shared" si="2"/>
        <v/>
      </c>
      <c r="O25" s="9"/>
      <c r="P25" s="9" t="str">
        <f t="shared" si="2"/>
        <v/>
      </c>
      <c r="Q25" s="9"/>
      <c r="R25" s="9" t="str">
        <f t="shared" si="2"/>
        <v/>
      </c>
      <c r="S25" s="9"/>
      <c r="T25" s="9" t="str">
        <f t="shared" si="2"/>
        <v/>
      </c>
      <c r="U25" s="9"/>
      <c r="V25" s="9" t="str">
        <f t="shared" si="2"/>
        <v/>
      </c>
      <c r="W25" s="9"/>
      <c r="X25" s="9" t="str">
        <f t="shared" si="2"/>
        <v/>
      </c>
      <c r="Y25" s="9"/>
      <c r="Z25" s="9" t="str">
        <f t="shared" si="1"/>
        <v/>
      </c>
      <c r="AA25" s="9">
        <v>0.66800000000000004</v>
      </c>
      <c r="AB25" s="9" t="str">
        <f t="shared" si="1"/>
        <v/>
      </c>
      <c r="AC25" s="9">
        <v>0.17599999999999999</v>
      </c>
      <c r="AD25" s="9" t="str">
        <f t="shared" si="1"/>
        <v/>
      </c>
    </row>
    <row r="26" spans="1:30" x14ac:dyDescent="0.25">
      <c r="A26" t="s">
        <v>37</v>
      </c>
      <c r="B26" s="9">
        <v>3.9649999999999998E-7</v>
      </c>
      <c r="C26" s="9" t="str">
        <f t="shared" si="0"/>
        <v/>
      </c>
      <c r="D26" s="9" t="str">
        <f>+CONCATENATE(ROUND(B26,3), " ",C26)</f>
        <v xml:space="preserve">0 </v>
      </c>
      <c r="E26" s="9">
        <v>4.0489999999999998E-7</v>
      </c>
      <c r="F26" s="9" t="str">
        <f t="shared" si="0"/>
        <v/>
      </c>
      <c r="G26" s="9">
        <v>2.586E-7</v>
      </c>
      <c r="H26" s="9" t="str">
        <f t="shared" si="0"/>
        <v/>
      </c>
      <c r="I26" s="9">
        <v>2.9289999999999998E-7</v>
      </c>
      <c r="J26" s="9" t="str">
        <f t="shared" si="0"/>
        <v/>
      </c>
      <c r="K26" s="9"/>
      <c r="L26" s="9" t="str">
        <f t="shared" si="0"/>
        <v>***</v>
      </c>
      <c r="M26" s="9"/>
      <c r="N26" s="9" t="str">
        <f t="shared" si="2"/>
        <v>***</v>
      </c>
      <c r="O26" s="9"/>
      <c r="P26" s="9" t="str">
        <f t="shared" si="2"/>
        <v>***</v>
      </c>
      <c r="Q26" s="9"/>
      <c r="R26" s="9" t="str">
        <f t="shared" si="2"/>
        <v>***</v>
      </c>
      <c r="S26" s="9">
        <v>4.299E-7</v>
      </c>
      <c r="T26" s="9" t="str">
        <f t="shared" si="2"/>
        <v/>
      </c>
      <c r="U26" s="9">
        <v>3.5639999999999999E-7</v>
      </c>
      <c r="V26" s="9" t="str">
        <f t="shared" si="2"/>
        <v/>
      </c>
      <c r="W26" s="9"/>
      <c r="X26" s="9" t="str">
        <f t="shared" si="2"/>
        <v>***</v>
      </c>
      <c r="Y26" s="9"/>
      <c r="Z26" s="9" t="str">
        <f t="shared" si="1"/>
        <v>***</v>
      </c>
      <c r="AA26" s="9"/>
      <c r="AB26" s="9" t="str">
        <f t="shared" si="1"/>
        <v>***</v>
      </c>
      <c r="AC26" s="9"/>
      <c r="AD26" s="9" t="str">
        <f t="shared" si="1"/>
        <v>***</v>
      </c>
    </row>
    <row r="27" spans="1:30" x14ac:dyDescent="0.25">
      <c r="B27" s="9">
        <v>4.5200000000000002E-7</v>
      </c>
      <c r="C27" s="9" t="str">
        <f t="shared" si="0"/>
        <v/>
      </c>
      <c r="D27" s="9" t="str">
        <f>+CONCATENATE("(",ROUND(B27,3),")")</f>
        <v>(0)</v>
      </c>
      <c r="E27" s="9">
        <v>4.5400000000000002E-7</v>
      </c>
      <c r="F27" s="9" t="str">
        <f t="shared" si="0"/>
        <v/>
      </c>
      <c r="G27" s="9">
        <v>4.4000000000000002E-7</v>
      </c>
      <c r="H27" s="9" t="str">
        <f t="shared" si="0"/>
        <v/>
      </c>
      <c r="I27" s="9">
        <v>4.39E-7</v>
      </c>
      <c r="J27" s="9" t="str">
        <f t="shared" si="0"/>
        <v/>
      </c>
      <c r="K27" s="9"/>
      <c r="L27" s="9" t="str">
        <f t="shared" si="0"/>
        <v/>
      </c>
      <c r="M27" s="9"/>
      <c r="N27" s="9" t="str">
        <f t="shared" si="2"/>
        <v/>
      </c>
      <c r="O27" s="9"/>
      <c r="P27" s="9" t="str">
        <f t="shared" si="2"/>
        <v/>
      </c>
      <c r="Q27" s="9"/>
      <c r="R27" s="9" t="str">
        <f t="shared" si="2"/>
        <v/>
      </c>
      <c r="S27" s="9">
        <v>4.3099999999999998E-7</v>
      </c>
      <c r="T27" s="9" t="str">
        <f t="shared" si="2"/>
        <v/>
      </c>
      <c r="U27" s="9">
        <v>4.3599999999999999E-7</v>
      </c>
      <c r="V27" s="9" t="str">
        <f t="shared" si="2"/>
        <v/>
      </c>
      <c r="W27" s="9"/>
      <c r="X27" s="9" t="str">
        <f t="shared" si="2"/>
        <v/>
      </c>
      <c r="Y27" s="9"/>
      <c r="Z27" s="9" t="str">
        <f t="shared" si="1"/>
        <v/>
      </c>
      <c r="AA27" s="9"/>
      <c r="AB27" s="9" t="str">
        <f t="shared" si="1"/>
        <v/>
      </c>
      <c r="AC27" s="9"/>
      <c r="AD27" s="9" t="str">
        <f t="shared" si="1"/>
        <v/>
      </c>
    </row>
    <row r="28" spans="1:30" x14ac:dyDescent="0.25">
      <c r="B28" s="9">
        <v>0.38100000000000001</v>
      </c>
      <c r="C28" s="9" t="str">
        <f t="shared" si="0"/>
        <v/>
      </c>
      <c r="D28" s="9"/>
      <c r="E28" s="9">
        <v>0.373</v>
      </c>
      <c r="F28" s="9" t="str">
        <f t="shared" si="0"/>
        <v/>
      </c>
      <c r="G28" s="9">
        <v>0.55700000000000005</v>
      </c>
      <c r="H28" s="9" t="str">
        <f t="shared" si="0"/>
        <v/>
      </c>
      <c r="I28" s="9">
        <v>0.505</v>
      </c>
      <c r="J28" s="9" t="str">
        <f t="shared" si="0"/>
        <v/>
      </c>
      <c r="K28" s="9"/>
      <c r="L28" s="9" t="str">
        <f t="shared" si="0"/>
        <v/>
      </c>
      <c r="M28" s="9"/>
      <c r="N28" s="9" t="str">
        <f t="shared" si="2"/>
        <v/>
      </c>
      <c r="O28" s="9"/>
      <c r="P28" s="9" t="str">
        <f t="shared" si="2"/>
        <v/>
      </c>
      <c r="Q28" s="9"/>
      <c r="R28" s="9" t="str">
        <f t="shared" si="2"/>
        <v/>
      </c>
      <c r="S28" s="9">
        <v>0.31900000000000001</v>
      </c>
      <c r="T28" s="9" t="str">
        <f t="shared" si="2"/>
        <v/>
      </c>
      <c r="U28" s="9">
        <v>0.41399999999999998</v>
      </c>
      <c r="V28" s="9" t="str">
        <f t="shared" si="2"/>
        <v/>
      </c>
      <c r="W28" s="9"/>
      <c r="X28" s="9" t="str">
        <f t="shared" si="2"/>
        <v/>
      </c>
      <c r="Y28" s="9"/>
      <c r="Z28" s="9" t="str">
        <f t="shared" si="1"/>
        <v/>
      </c>
      <c r="AA28" s="9"/>
      <c r="AB28" s="9" t="str">
        <f t="shared" si="1"/>
        <v/>
      </c>
      <c r="AC28" s="9"/>
      <c r="AD28" s="9" t="str">
        <f t="shared" si="1"/>
        <v/>
      </c>
    </row>
    <row r="29" spans="1:30" x14ac:dyDescent="0.25">
      <c r="A29" t="s">
        <v>38</v>
      </c>
      <c r="B29" s="9">
        <v>-0.25750000000000001</v>
      </c>
      <c r="C29" s="9" t="str">
        <f t="shared" si="0"/>
        <v/>
      </c>
      <c r="D29" s="9" t="str">
        <f>+CONCATENATE(ROUND(B29,3), " ",C29)</f>
        <v xml:space="preserve">-0,258 </v>
      </c>
      <c r="E29" s="9">
        <v>1.1573</v>
      </c>
      <c r="F29" s="9" t="str">
        <f t="shared" si="0"/>
        <v/>
      </c>
      <c r="G29" s="9"/>
      <c r="H29" s="9" t="str">
        <f t="shared" si="0"/>
        <v>***</v>
      </c>
      <c r="I29" s="9"/>
      <c r="J29" s="9" t="str">
        <f t="shared" si="0"/>
        <v>***</v>
      </c>
      <c r="K29" s="9"/>
      <c r="L29" s="9" t="str">
        <f t="shared" si="0"/>
        <v>***</v>
      </c>
      <c r="M29" s="9"/>
      <c r="N29" s="9" t="str">
        <f t="shared" si="2"/>
        <v>***</v>
      </c>
      <c r="O29" s="9">
        <v>0.56540000000000001</v>
      </c>
      <c r="P29" s="9" t="str">
        <f t="shared" si="2"/>
        <v/>
      </c>
      <c r="Q29" s="9">
        <v>0.47260000000000002</v>
      </c>
      <c r="R29" s="9" t="str">
        <f t="shared" si="2"/>
        <v/>
      </c>
      <c r="S29" s="9">
        <v>-0.50560000000000005</v>
      </c>
      <c r="T29" s="9" t="str">
        <f t="shared" si="2"/>
        <v>***</v>
      </c>
      <c r="U29" s="9">
        <v>-0.18790000000000001</v>
      </c>
      <c r="V29" s="9" t="str">
        <f t="shared" si="2"/>
        <v/>
      </c>
      <c r="W29" s="9">
        <v>-0.30969999999999998</v>
      </c>
      <c r="X29" s="9" t="str">
        <f t="shared" si="2"/>
        <v/>
      </c>
      <c r="Y29" s="9">
        <v>1.1892</v>
      </c>
      <c r="Z29" s="9" t="str">
        <f t="shared" si="1"/>
        <v/>
      </c>
      <c r="AA29" s="9"/>
      <c r="AB29" s="9" t="str">
        <f t="shared" si="1"/>
        <v>***</v>
      </c>
      <c r="AC29" s="9"/>
      <c r="AD29" s="9" t="str">
        <f t="shared" si="1"/>
        <v>***</v>
      </c>
    </row>
    <row r="30" spans="1:30" x14ac:dyDescent="0.25">
      <c r="B30" s="9">
        <v>0.68700000000000006</v>
      </c>
      <c r="C30" s="9" t="str">
        <f t="shared" si="0"/>
        <v/>
      </c>
      <c r="D30" s="9" t="str">
        <f>+CONCATENATE("(",ROUND(B30,3),")")</f>
        <v>(0,687)</v>
      </c>
      <c r="E30" s="9">
        <v>0.82199999999999995</v>
      </c>
      <c r="F30" s="9" t="str">
        <f t="shared" si="0"/>
        <v/>
      </c>
      <c r="G30" s="9"/>
      <c r="H30" s="9" t="str">
        <f t="shared" si="0"/>
        <v/>
      </c>
      <c r="I30" s="9"/>
      <c r="J30" s="9" t="str">
        <f t="shared" si="0"/>
        <v/>
      </c>
      <c r="K30" s="9"/>
      <c r="L30" s="9" t="str">
        <f t="shared" si="0"/>
        <v/>
      </c>
      <c r="M30" s="9"/>
      <c r="N30" s="9" t="str">
        <f t="shared" si="2"/>
        <v/>
      </c>
      <c r="O30" s="9">
        <v>0.89100000000000001</v>
      </c>
      <c r="P30" s="9" t="str">
        <f t="shared" si="2"/>
        <v/>
      </c>
      <c r="Q30" s="9">
        <v>1.079</v>
      </c>
      <c r="R30" s="9" t="str">
        <f t="shared" si="2"/>
        <v/>
      </c>
      <c r="S30" s="9">
        <v>0.186</v>
      </c>
      <c r="T30" s="9" t="str">
        <f t="shared" si="2"/>
        <v/>
      </c>
      <c r="U30" s="9">
        <v>0.249</v>
      </c>
      <c r="V30" s="9" t="str">
        <f t="shared" si="2"/>
        <v/>
      </c>
      <c r="W30" s="9">
        <v>0.67100000000000004</v>
      </c>
      <c r="X30" s="9" t="str">
        <f t="shared" si="2"/>
        <v/>
      </c>
      <c r="Y30" s="9">
        <v>0.80900000000000005</v>
      </c>
      <c r="Z30" s="9" t="str">
        <f t="shared" si="1"/>
        <v/>
      </c>
      <c r="AA30" s="9"/>
      <c r="AB30" s="9" t="str">
        <f t="shared" si="1"/>
        <v/>
      </c>
      <c r="AC30" s="9"/>
      <c r="AD30" s="9" t="str">
        <f t="shared" si="1"/>
        <v/>
      </c>
    </row>
    <row r="31" spans="1:30" x14ac:dyDescent="0.25">
      <c r="B31" s="9">
        <v>0.70799999999999996</v>
      </c>
      <c r="C31" s="9" t="str">
        <f t="shared" si="0"/>
        <v/>
      </c>
      <c r="D31" s="9"/>
      <c r="E31" s="9">
        <v>0.16</v>
      </c>
      <c r="F31" s="9" t="str">
        <f t="shared" si="0"/>
        <v/>
      </c>
      <c r="G31" s="9"/>
      <c r="H31" s="9" t="str">
        <f t="shared" si="0"/>
        <v/>
      </c>
      <c r="I31" s="9"/>
      <c r="J31" s="9" t="str">
        <f t="shared" si="0"/>
        <v/>
      </c>
      <c r="K31" s="9"/>
      <c r="L31" s="9" t="str">
        <f t="shared" si="0"/>
        <v/>
      </c>
      <c r="M31" s="9"/>
      <c r="N31" s="9" t="str">
        <f t="shared" si="2"/>
        <v/>
      </c>
      <c r="O31" s="9">
        <v>0.52600000000000002</v>
      </c>
      <c r="P31" s="9" t="str">
        <f t="shared" si="2"/>
        <v/>
      </c>
      <c r="Q31" s="9">
        <v>0.66200000000000003</v>
      </c>
      <c r="R31" s="9" t="str">
        <f t="shared" si="2"/>
        <v/>
      </c>
      <c r="S31" s="9">
        <v>7.0000000000000001E-3</v>
      </c>
      <c r="T31" s="9" t="str">
        <f t="shared" si="2"/>
        <v/>
      </c>
      <c r="U31" s="9">
        <v>0.45</v>
      </c>
      <c r="V31" s="9" t="str">
        <f t="shared" si="2"/>
        <v/>
      </c>
      <c r="W31" s="9">
        <v>0.64500000000000002</v>
      </c>
      <c r="X31" s="9" t="str">
        <f t="shared" si="2"/>
        <v/>
      </c>
      <c r="Y31" s="9">
        <v>0.14199999999999999</v>
      </c>
      <c r="Z31" s="9" t="str">
        <f t="shared" si="1"/>
        <v/>
      </c>
      <c r="AA31" s="9"/>
      <c r="AB31" s="9" t="str">
        <f t="shared" si="1"/>
        <v/>
      </c>
      <c r="AC31" s="9"/>
      <c r="AD31" s="9" t="str">
        <f t="shared" si="1"/>
        <v/>
      </c>
    </row>
    <row r="32" spans="1:30" x14ac:dyDescent="0.25">
      <c r="A32" t="s">
        <v>39</v>
      </c>
      <c r="B32" s="9">
        <v>-2.9999999999999997E-4</v>
      </c>
      <c r="C32" s="9" t="str">
        <f t="shared" si="0"/>
        <v/>
      </c>
      <c r="D32" s="9" t="str">
        <f>+CONCATENATE(ROUND(B32,3), " ",C32)</f>
        <v xml:space="preserve">0 </v>
      </c>
      <c r="E32" s="9">
        <v>-2.9999999999999997E-4</v>
      </c>
      <c r="F32" s="9" t="str">
        <f t="shared" si="0"/>
        <v/>
      </c>
      <c r="G32" s="9"/>
      <c r="H32" s="9" t="str">
        <f t="shared" si="0"/>
        <v>***</v>
      </c>
      <c r="I32" s="9"/>
      <c r="J32" s="9" t="str">
        <f t="shared" si="0"/>
        <v>***</v>
      </c>
      <c r="K32" s="9">
        <v>1.1999999999999999E-3</v>
      </c>
      <c r="L32" s="9" t="str">
        <f t="shared" si="0"/>
        <v/>
      </c>
      <c r="M32" s="9">
        <v>1.6999999999999999E-3</v>
      </c>
      <c r="N32" s="9" t="str">
        <f t="shared" si="2"/>
        <v/>
      </c>
      <c r="O32" s="9">
        <v>1.4E-3</v>
      </c>
      <c r="P32" s="9" t="str">
        <f t="shared" si="2"/>
        <v/>
      </c>
      <c r="Q32" s="9">
        <v>1.5E-3</v>
      </c>
      <c r="R32" s="9" t="str">
        <f t="shared" si="2"/>
        <v/>
      </c>
      <c r="S32" s="9">
        <v>-3.8840000000000001E-5</v>
      </c>
      <c r="T32" s="9" t="str">
        <f t="shared" si="2"/>
        <v/>
      </c>
      <c r="U32" s="9">
        <v>3.3769999999999997E-5</v>
      </c>
      <c r="V32" s="9" t="str">
        <f t="shared" si="2"/>
        <v/>
      </c>
      <c r="W32" s="9"/>
      <c r="X32" s="9" t="str">
        <f t="shared" si="2"/>
        <v>***</v>
      </c>
      <c r="Y32" s="9"/>
      <c r="Z32" s="9" t="str">
        <f t="shared" si="1"/>
        <v>***</v>
      </c>
      <c r="AA32" s="9">
        <v>-7.5809999999999994E-5</v>
      </c>
      <c r="AB32" s="9" t="str">
        <f t="shared" si="1"/>
        <v/>
      </c>
      <c r="AC32" s="9">
        <v>1.058E-5</v>
      </c>
      <c r="AD32" s="9" t="str">
        <f t="shared" si="1"/>
        <v/>
      </c>
    </row>
    <row r="33" spans="1:30" x14ac:dyDescent="0.25">
      <c r="B33" s="9">
        <v>1E-3</v>
      </c>
      <c r="C33" s="9" t="str">
        <f t="shared" si="0"/>
        <v/>
      </c>
      <c r="D33" s="9" t="str">
        <f>+CONCATENATE("(",ROUND(B33,3),")")</f>
        <v>(0,001)</v>
      </c>
      <c r="E33" s="9">
        <v>1E-3</v>
      </c>
      <c r="F33" s="9" t="str">
        <f t="shared" si="0"/>
        <v/>
      </c>
      <c r="G33" s="9"/>
      <c r="H33" s="9" t="str">
        <f t="shared" si="0"/>
        <v/>
      </c>
      <c r="I33" s="9"/>
      <c r="J33" s="9" t="str">
        <f t="shared" si="0"/>
        <v/>
      </c>
      <c r="K33" s="9">
        <v>2E-3</v>
      </c>
      <c r="L33" s="9" t="str">
        <f t="shared" si="0"/>
        <v/>
      </c>
      <c r="M33" s="9">
        <v>2E-3</v>
      </c>
      <c r="N33" s="9" t="str">
        <f t="shared" si="2"/>
        <v/>
      </c>
      <c r="O33" s="9">
        <v>2E-3</v>
      </c>
      <c r="P33" s="9" t="str">
        <f t="shared" si="2"/>
        <v/>
      </c>
      <c r="Q33" s="9">
        <v>2E-3</v>
      </c>
      <c r="R33" s="9" t="str">
        <f t="shared" si="2"/>
        <v/>
      </c>
      <c r="S33" s="9">
        <v>1E-3</v>
      </c>
      <c r="T33" s="9" t="str">
        <f t="shared" si="2"/>
        <v/>
      </c>
      <c r="U33" s="9">
        <v>1E-3</v>
      </c>
      <c r="V33" s="9" t="str">
        <f t="shared" si="2"/>
        <v/>
      </c>
      <c r="W33" s="9"/>
      <c r="X33" s="9" t="str">
        <f t="shared" si="2"/>
        <v/>
      </c>
      <c r="Y33" s="9"/>
      <c r="Z33" s="9" t="str">
        <f t="shared" si="1"/>
        <v/>
      </c>
      <c r="AA33" s="9">
        <v>1E-3</v>
      </c>
      <c r="AB33" s="9" t="str">
        <f t="shared" si="1"/>
        <v/>
      </c>
      <c r="AC33" s="9">
        <v>1E-3</v>
      </c>
      <c r="AD33" s="9" t="str">
        <f t="shared" si="1"/>
        <v/>
      </c>
    </row>
    <row r="34" spans="1:30" x14ac:dyDescent="0.25">
      <c r="B34" s="9">
        <v>0.80600000000000005</v>
      </c>
      <c r="C34" s="9" t="str">
        <f t="shared" si="0"/>
        <v/>
      </c>
      <c r="D34" s="9"/>
      <c r="E34" s="9">
        <v>0.81599999999999995</v>
      </c>
      <c r="F34" s="9" t="str">
        <f t="shared" si="0"/>
        <v/>
      </c>
      <c r="G34" s="9"/>
      <c r="H34" s="9" t="str">
        <f t="shared" si="0"/>
        <v/>
      </c>
      <c r="I34" s="9"/>
      <c r="J34" s="9" t="str">
        <f t="shared" si="0"/>
        <v/>
      </c>
      <c r="K34" s="9">
        <v>0.47399999999999998</v>
      </c>
      <c r="L34" s="9" t="str">
        <f t="shared" si="0"/>
        <v/>
      </c>
      <c r="M34" s="9">
        <v>0.28999999999999998</v>
      </c>
      <c r="N34" s="9" t="str">
        <f t="shared" si="2"/>
        <v/>
      </c>
      <c r="O34" s="9">
        <v>0.372</v>
      </c>
      <c r="P34" s="9" t="str">
        <f t="shared" si="2"/>
        <v/>
      </c>
      <c r="Q34" s="9">
        <v>0.32</v>
      </c>
      <c r="R34" s="9" t="str">
        <f t="shared" si="2"/>
        <v/>
      </c>
      <c r="S34" s="9">
        <v>0.97399999999999998</v>
      </c>
      <c r="T34" s="9" t="str">
        <f t="shared" si="2"/>
        <v/>
      </c>
      <c r="U34" s="9">
        <v>0.97699999999999998</v>
      </c>
      <c r="V34" s="9" t="str">
        <f t="shared" si="2"/>
        <v/>
      </c>
      <c r="W34" s="9"/>
      <c r="X34" s="9" t="str">
        <f t="shared" si="2"/>
        <v/>
      </c>
      <c r="Y34" s="9"/>
      <c r="Z34" s="9" t="str">
        <f t="shared" si="1"/>
        <v/>
      </c>
      <c r="AA34" s="9">
        <v>0.94899999999999995</v>
      </c>
      <c r="AB34" s="9" t="str">
        <f t="shared" si="1"/>
        <v/>
      </c>
      <c r="AC34" s="9">
        <v>0.99299999999999999</v>
      </c>
      <c r="AD34" s="9" t="str">
        <f t="shared" si="1"/>
        <v/>
      </c>
    </row>
    <row r="35" spans="1:30" x14ac:dyDescent="0.25">
      <c r="A35" t="s">
        <v>40</v>
      </c>
      <c r="B35" s="9">
        <v>3.6799999999999999E-2</v>
      </c>
      <c r="C35" s="9" t="str">
        <f t="shared" si="0"/>
        <v>*</v>
      </c>
      <c r="D35" s="9" t="str">
        <f>+CONCATENATE(ROUND(B35,3), " ",C35)</f>
        <v>0,037 *</v>
      </c>
      <c r="E35" s="9">
        <v>2.8199999999999999E-2</v>
      </c>
      <c r="F35" s="9" t="str">
        <f t="shared" si="0"/>
        <v/>
      </c>
      <c r="G35" s="9">
        <v>3.2300000000000002E-2</v>
      </c>
      <c r="H35" s="9" t="str">
        <f t="shared" si="0"/>
        <v/>
      </c>
      <c r="I35" s="9">
        <v>2.24E-2</v>
      </c>
      <c r="J35" s="9" t="str">
        <f t="shared" si="0"/>
        <v/>
      </c>
      <c r="K35" s="9">
        <v>-4.3400000000000001E-2</v>
      </c>
      <c r="L35" s="9" t="str">
        <f t="shared" si="0"/>
        <v/>
      </c>
      <c r="M35" s="9">
        <v>-2.4500000000000001E-2</v>
      </c>
      <c r="N35" s="9" t="str">
        <f t="shared" si="2"/>
        <v/>
      </c>
      <c r="O35" s="9">
        <v>-3.0599999999999999E-2</v>
      </c>
      <c r="P35" s="9" t="str">
        <f t="shared" si="2"/>
        <v/>
      </c>
      <c r="Q35" s="9">
        <v>-0.03</v>
      </c>
      <c r="R35" s="9" t="str">
        <f t="shared" si="2"/>
        <v/>
      </c>
      <c r="S35" s="9">
        <v>2.7E-2</v>
      </c>
      <c r="T35" s="9" t="str">
        <f t="shared" si="2"/>
        <v/>
      </c>
      <c r="U35" s="9">
        <v>1.6899999999999998E-2</v>
      </c>
      <c r="V35" s="9" t="str">
        <f t="shared" si="2"/>
        <v/>
      </c>
      <c r="W35" s="9"/>
      <c r="X35" s="9" t="str">
        <f t="shared" si="2"/>
        <v>***</v>
      </c>
      <c r="Y35" s="9"/>
      <c r="Z35" s="9" t="str">
        <f t="shared" si="1"/>
        <v>***</v>
      </c>
      <c r="AA35" s="9">
        <v>3.6799999999999999E-2</v>
      </c>
      <c r="AB35" s="9" t="str">
        <f t="shared" si="1"/>
        <v>*</v>
      </c>
      <c r="AC35" s="9">
        <v>2.5899999999999999E-2</v>
      </c>
      <c r="AD35" s="9" t="str">
        <f t="shared" si="1"/>
        <v/>
      </c>
    </row>
    <row r="36" spans="1:30" x14ac:dyDescent="0.25">
      <c r="B36" s="9">
        <v>2.1999999999999999E-2</v>
      </c>
      <c r="C36" s="9" t="str">
        <f t="shared" si="0"/>
        <v/>
      </c>
      <c r="D36" s="9" t="str">
        <f>+CONCATENATE("(",ROUND(B36,3),")")</f>
        <v>(0,022)</v>
      </c>
      <c r="E36" s="9">
        <v>2.1999999999999999E-2</v>
      </c>
      <c r="F36" s="9" t="str">
        <f t="shared" si="0"/>
        <v/>
      </c>
      <c r="G36" s="9">
        <v>2.1999999999999999E-2</v>
      </c>
      <c r="H36" s="9" t="str">
        <f t="shared" si="0"/>
        <v/>
      </c>
      <c r="I36" s="9">
        <v>2.1000000000000001E-2</v>
      </c>
      <c r="J36" s="9" t="str">
        <f t="shared" si="0"/>
        <v/>
      </c>
      <c r="K36" s="9">
        <v>0.03</v>
      </c>
      <c r="L36" s="9" t="str">
        <f t="shared" si="0"/>
        <v/>
      </c>
      <c r="M36" s="9">
        <v>2.9000000000000001E-2</v>
      </c>
      <c r="N36" s="9" t="str">
        <f t="shared" si="2"/>
        <v/>
      </c>
      <c r="O36" s="9">
        <v>2.9000000000000001E-2</v>
      </c>
      <c r="P36" s="9" t="str">
        <f t="shared" si="2"/>
        <v/>
      </c>
      <c r="Q36" s="9">
        <v>2.9000000000000001E-2</v>
      </c>
      <c r="R36" s="9" t="str">
        <f t="shared" si="2"/>
        <v/>
      </c>
      <c r="S36" s="9">
        <v>2.1000000000000001E-2</v>
      </c>
      <c r="T36" s="9" t="str">
        <f t="shared" si="2"/>
        <v/>
      </c>
      <c r="U36" s="9">
        <v>2.1000000000000001E-2</v>
      </c>
      <c r="V36" s="9" t="str">
        <f t="shared" si="2"/>
        <v/>
      </c>
      <c r="W36" s="9"/>
      <c r="X36" s="9" t="str">
        <f t="shared" si="2"/>
        <v/>
      </c>
      <c r="Y36" s="9"/>
      <c r="Z36" s="9" t="str">
        <f t="shared" si="1"/>
        <v/>
      </c>
      <c r="AA36" s="9">
        <v>2.1999999999999999E-2</v>
      </c>
      <c r="AB36" s="9" t="str">
        <f t="shared" si="1"/>
        <v/>
      </c>
      <c r="AC36" s="9">
        <v>2.1000000000000001E-2</v>
      </c>
      <c r="AD36" s="9" t="str">
        <f t="shared" si="1"/>
        <v/>
      </c>
    </row>
    <row r="37" spans="1:30" x14ac:dyDescent="0.25">
      <c r="B37" s="9">
        <v>9.8000000000000004E-2</v>
      </c>
      <c r="C37" s="9" t="str">
        <f t="shared" si="0"/>
        <v/>
      </c>
      <c r="D37" s="9"/>
      <c r="E37" s="9">
        <v>0.19600000000000001</v>
      </c>
      <c r="F37" s="9" t="str">
        <f t="shared" si="0"/>
        <v/>
      </c>
      <c r="G37" s="9">
        <v>0.13600000000000001</v>
      </c>
      <c r="H37" s="9" t="str">
        <f t="shared" si="0"/>
        <v/>
      </c>
      <c r="I37" s="9">
        <v>0.29799999999999999</v>
      </c>
      <c r="J37" s="9" t="str">
        <f t="shared" si="0"/>
        <v/>
      </c>
      <c r="K37" s="9">
        <v>0.14299999999999999</v>
      </c>
      <c r="L37" s="9" t="str">
        <f t="shared" si="0"/>
        <v/>
      </c>
      <c r="M37" s="9">
        <v>0.39600000000000002</v>
      </c>
      <c r="N37" s="9" t="str">
        <f t="shared" si="2"/>
        <v/>
      </c>
      <c r="O37" s="9">
        <v>0.29099999999999998</v>
      </c>
      <c r="P37" s="9" t="str">
        <f t="shared" si="2"/>
        <v/>
      </c>
      <c r="Q37" s="9">
        <v>0.29399999999999998</v>
      </c>
      <c r="R37" s="9" t="str">
        <f t="shared" si="2"/>
        <v/>
      </c>
      <c r="S37" s="9">
        <v>0.20699999999999999</v>
      </c>
      <c r="T37" s="9" t="str">
        <f t="shared" si="2"/>
        <v/>
      </c>
      <c r="U37" s="9">
        <v>0.43</v>
      </c>
      <c r="V37" s="9" t="str">
        <f t="shared" si="2"/>
        <v/>
      </c>
      <c r="W37" s="9"/>
      <c r="X37" s="9" t="str">
        <f t="shared" si="2"/>
        <v/>
      </c>
      <c r="Y37" s="9"/>
      <c r="Z37" s="9" t="str">
        <f t="shared" si="1"/>
        <v/>
      </c>
      <c r="AA37" s="9">
        <v>8.8999999999999996E-2</v>
      </c>
      <c r="AB37" s="9" t="str">
        <f t="shared" si="1"/>
        <v/>
      </c>
      <c r="AC37" s="9">
        <v>0.223</v>
      </c>
      <c r="AD37" s="9" t="str">
        <f t="shared" si="1"/>
        <v/>
      </c>
    </row>
    <row r="38" spans="1:30" x14ac:dyDescent="0.25">
      <c r="A38" t="s">
        <v>41</v>
      </c>
      <c r="B38" s="9">
        <v>6.6400000000000001E-2</v>
      </c>
      <c r="C38" s="9" t="str">
        <f t="shared" si="0"/>
        <v/>
      </c>
      <c r="D38" s="9" t="str">
        <f>+CONCATENATE(ROUND(B38,3), " ",C38)</f>
        <v xml:space="preserve">0,066 </v>
      </c>
      <c r="E38" s="9">
        <v>6.5500000000000003E-2</v>
      </c>
      <c r="F38" s="9" t="str">
        <f t="shared" si="0"/>
        <v/>
      </c>
      <c r="G38" s="9"/>
      <c r="H38" s="9" t="str">
        <f t="shared" si="0"/>
        <v>***</v>
      </c>
      <c r="I38" s="9"/>
      <c r="J38" s="9" t="str">
        <f t="shared" si="0"/>
        <v>***</v>
      </c>
      <c r="K38" s="9"/>
      <c r="L38" s="9" t="str">
        <f t="shared" si="0"/>
        <v>***</v>
      </c>
      <c r="M38" s="9"/>
      <c r="N38" s="9" t="str">
        <f t="shared" si="2"/>
        <v>***</v>
      </c>
      <c r="O38" s="9">
        <v>0.15540000000000001</v>
      </c>
      <c r="P38" s="9" t="str">
        <f t="shared" si="2"/>
        <v>**</v>
      </c>
      <c r="Q38" s="9">
        <v>0.16500000000000001</v>
      </c>
      <c r="R38" s="9" t="str">
        <f t="shared" si="2"/>
        <v>**</v>
      </c>
      <c r="S38" s="9">
        <v>7.0999999999999994E-2</v>
      </c>
      <c r="T38" s="9" t="str">
        <f t="shared" si="2"/>
        <v/>
      </c>
      <c r="U38" s="9">
        <v>6.3399999999999998E-2</v>
      </c>
      <c r="V38" s="9" t="str">
        <f t="shared" si="2"/>
        <v/>
      </c>
      <c r="W38" s="9">
        <v>7.0400000000000004E-2</v>
      </c>
      <c r="X38" s="9" t="str">
        <f t="shared" si="2"/>
        <v/>
      </c>
      <c r="Y38" s="9">
        <v>6.5600000000000006E-2</v>
      </c>
      <c r="Z38" s="9" t="str">
        <f t="shared" si="1"/>
        <v/>
      </c>
      <c r="AA38" s="9"/>
      <c r="AB38" s="9" t="str">
        <f t="shared" si="1"/>
        <v>***</v>
      </c>
      <c r="AC38" s="9"/>
      <c r="AD38" s="9" t="str">
        <f t="shared" si="1"/>
        <v>***</v>
      </c>
    </row>
    <row r="39" spans="1:30" x14ac:dyDescent="0.25">
      <c r="B39" s="9">
        <v>5.0999999999999997E-2</v>
      </c>
      <c r="C39" s="9" t="str">
        <f t="shared" si="0"/>
        <v/>
      </c>
      <c r="D39" s="9" t="str">
        <f>+CONCATENATE("(",ROUND(B39,3),")")</f>
        <v>(0,051)</v>
      </c>
      <c r="E39" s="9">
        <v>5.1999999999999998E-2</v>
      </c>
      <c r="F39" s="9" t="str">
        <f t="shared" si="0"/>
        <v/>
      </c>
      <c r="G39" s="9"/>
      <c r="H39" s="9" t="str">
        <f t="shared" si="0"/>
        <v/>
      </c>
      <c r="I39" s="9"/>
      <c r="J39" s="9" t="str">
        <f t="shared" si="0"/>
        <v/>
      </c>
      <c r="K39" s="9"/>
      <c r="L39" s="9" t="str">
        <f t="shared" si="0"/>
        <v/>
      </c>
      <c r="M39" s="9"/>
      <c r="N39" s="9" t="str">
        <f t="shared" si="2"/>
        <v/>
      </c>
      <c r="O39" s="9">
        <v>6.8000000000000005E-2</v>
      </c>
      <c r="P39" s="9" t="str">
        <f t="shared" si="2"/>
        <v/>
      </c>
      <c r="Q39" s="9">
        <v>6.9000000000000006E-2</v>
      </c>
      <c r="R39" s="9" t="str">
        <f t="shared" si="2"/>
        <v/>
      </c>
      <c r="S39" s="9">
        <v>5.0999999999999997E-2</v>
      </c>
      <c r="T39" s="9" t="str">
        <f t="shared" si="2"/>
        <v/>
      </c>
      <c r="U39" s="9">
        <v>5.1999999999999998E-2</v>
      </c>
      <c r="V39" s="9" t="str">
        <f t="shared" si="2"/>
        <v/>
      </c>
      <c r="W39" s="9">
        <v>0.05</v>
      </c>
      <c r="X39" s="9" t="str">
        <f t="shared" si="2"/>
        <v/>
      </c>
      <c r="Y39" s="9">
        <v>5.0999999999999997E-2</v>
      </c>
      <c r="Z39" s="9" t="str">
        <f t="shared" si="1"/>
        <v/>
      </c>
      <c r="AA39" s="9"/>
      <c r="AB39" s="9" t="str">
        <f t="shared" si="1"/>
        <v/>
      </c>
      <c r="AC39" s="9"/>
      <c r="AD39" s="9" t="str">
        <f t="shared" si="1"/>
        <v/>
      </c>
    </row>
    <row r="40" spans="1:30" x14ac:dyDescent="0.25">
      <c r="B40" s="9">
        <v>0.19600000000000001</v>
      </c>
      <c r="C40" s="9" t="str">
        <f t="shared" si="0"/>
        <v/>
      </c>
      <c r="D40" s="9"/>
      <c r="E40" s="9">
        <v>0.20699999999999999</v>
      </c>
      <c r="F40" s="9" t="str">
        <f t="shared" si="0"/>
        <v/>
      </c>
      <c r="G40" s="9"/>
      <c r="H40" s="9" t="str">
        <f t="shared" si="0"/>
        <v/>
      </c>
      <c r="I40" s="9"/>
      <c r="J40" s="9" t="str">
        <f t="shared" si="0"/>
        <v/>
      </c>
      <c r="K40" s="9"/>
      <c r="L40" s="9" t="str">
        <f t="shared" si="0"/>
        <v/>
      </c>
      <c r="M40" s="9"/>
      <c r="N40" s="9" t="str">
        <f t="shared" si="2"/>
        <v/>
      </c>
      <c r="O40" s="9">
        <v>2.1999999999999999E-2</v>
      </c>
      <c r="P40" s="9" t="str">
        <f t="shared" si="2"/>
        <v/>
      </c>
      <c r="Q40" s="9">
        <v>1.7000000000000001E-2</v>
      </c>
      <c r="R40" s="9" t="str">
        <f t="shared" si="2"/>
        <v/>
      </c>
      <c r="S40" s="9">
        <v>0.161</v>
      </c>
      <c r="T40" s="9" t="str">
        <f t="shared" si="2"/>
        <v/>
      </c>
      <c r="U40" s="9">
        <v>0.22</v>
      </c>
      <c r="V40" s="9" t="str">
        <f t="shared" si="2"/>
        <v/>
      </c>
      <c r="W40" s="9">
        <v>0.16400000000000001</v>
      </c>
      <c r="X40" s="9" t="str">
        <f t="shared" si="2"/>
        <v/>
      </c>
      <c r="Y40" s="9">
        <v>0.19800000000000001</v>
      </c>
      <c r="Z40" s="9" t="str">
        <f t="shared" si="1"/>
        <v/>
      </c>
      <c r="AA40" s="9"/>
      <c r="AB40" s="9" t="str">
        <f t="shared" si="1"/>
        <v/>
      </c>
      <c r="AC40" s="9"/>
      <c r="AD40" s="9" t="str">
        <f t="shared" si="1"/>
        <v/>
      </c>
    </row>
    <row r="41" spans="1:30" x14ac:dyDescent="0.25">
      <c r="A41" t="s">
        <v>42</v>
      </c>
      <c r="B41" s="9">
        <v>1.9177</v>
      </c>
      <c r="C41" s="9" t="str">
        <f t="shared" si="0"/>
        <v>**</v>
      </c>
      <c r="D41" s="9" t="str">
        <f>+CONCATENATE(ROUND(B41,3), " ",C41)</f>
        <v>1,918 **</v>
      </c>
      <c r="E41" s="9">
        <v>1.6457999999999999</v>
      </c>
      <c r="F41" s="9" t="str">
        <f t="shared" si="0"/>
        <v>*</v>
      </c>
      <c r="G41" s="9"/>
      <c r="H41" s="9" t="str">
        <f t="shared" si="0"/>
        <v>***</v>
      </c>
      <c r="I41" s="9"/>
      <c r="J41" s="9" t="str">
        <f t="shared" si="0"/>
        <v>***</v>
      </c>
      <c r="K41" s="9"/>
      <c r="L41" s="9" t="str">
        <f t="shared" si="0"/>
        <v>***</v>
      </c>
      <c r="M41" s="9"/>
      <c r="N41" s="9" t="str">
        <f t="shared" si="2"/>
        <v>***</v>
      </c>
      <c r="O41" s="9"/>
      <c r="P41" s="9" t="str">
        <f t="shared" si="2"/>
        <v>***</v>
      </c>
      <c r="Q41" s="9"/>
      <c r="R41" s="9" t="str">
        <f t="shared" si="2"/>
        <v>***</v>
      </c>
      <c r="S41" s="9"/>
      <c r="T41" s="9" t="str">
        <f t="shared" si="2"/>
        <v>***</v>
      </c>
      <c r="U41" s="9"/>
      <c r="V41" s="9" t="str">
        <f t="shared" si="2"/>
        <v>***</v>
      </c>
      <c r="W41" s="9">
        <v>1.8124</v>
      </c>
      <c r="X41" s="9" t="str">
        <f t="shared" si="2"/>
        <v>**</v>
      </c>
      <c r="Y41" s="9">
        <v>1.6359999999999999</v>
      </c>
      <c r="Z41" s="9" t="str">
        <f t="shared" si="1"/>
        <v>*</v>
      </c>
      <c r="AA41" s="9"/>
      <c r="AB41" s="9" t="str">
        <f t="shared" si="1"/>
        <v>***</v>
      </c>
      <c r="AC41" s="9"/>
      <c r="AD41" s="9" t="str">
        <f t="shared" si="1"/>
        <v>***</v>
      </c>
    </row>
    <row r="42" spans="1:30" x14ac:dyDescent="0.25">
      <c r="B42" s="9">
        <v>0.88800000000000001</v>
      </c>
      <c r="C42" s="9" t="str">
        <f t="shared" si="0"/>
        <v/>
      </c>
      <c r="D42" s="9" t="str">
        <f>+CONCATENATE("(",ROUND(B42,3),")")</f>
        <v>(0,888)</v>
      </c>
      <c r="E42" s="9">
        <v>0.88900000000000001</v>
      </c>
      <c r="F42" s="9" t="str">
        <f t="shared" si="0"/>
        <v/>
      </c>
      <c r="G42" s="9"/>
      <c r="H42" s="9" t="str">
        <f t="shared" si="0"/>
        <v/>
      </c>
      <c r="I42" s="9"/>
      <c r="J42" s="9" t="str">
        <f t="shared" si="0"/>
        <v/>
      </c>
      <c r="K42" s="9"/>
      <c r="L42" s="9" t="str">
        <f t="shared" si="0"/>
        <v/>
      </c>
      <c r="M42" s="9"/>
      <c r="N42" s="9" t="str">
        <f t="shared" si="2"/>
        <v/>
      </c>
      <c r="O42" s="9"/>
      <c r="P42" s="9" t="str">
        <f t="shared" si="2"/>
        <v/>
      </c>
      <c r="Q42" s="9"/>
      <c r="R42" s="9" t="str">
        <f t="shared" si="2"/>
        <v/>
      </c>
      <c r="S42" s="9"/>
      <c r="T42" s="9" t="str">
        <f t="shared" si="2"/>
        <v/>
      </c>
      <c r="U42" s="9"/>
      <c r="V42" s="9" t="str">
        <f t="shared" si="2"/>
        <v/>
      </c>
      <c r="W42" s="9">
        <v>0.877</v>
      </c>
      <c r="X42" s="9" t="str">
        <f t="shared" si="2"/>
        <v/>
      </c>
      <c r="Y42" s="9">
        <v>0.874</v>
      </c>
      <c r="Z42" s="9" t="str">
        <f t="shared" si="1"/>
        <v/>
      </c>
      <c r="AA42" s="9"/>
      <c r="AB42" s="9" t="str">
        <f t="shared" si="1"/>
        <v/>
      </c>
      <c r="AC42" s="9"/>
      <c r="AD42" s="9" t="str">
        <f t="shared" si="1"/>
        <v/>
      </c>
    </row>
    <row r="43" spans="1:30" x14ac:dyDescent="0.25">
      <c r="B43" s="9">
        <v>3.1E-2</v>
      </c>
      <c r="C43" s="9" t="str">
        <f t="shared" si="0"/>
        <v/>
      </c>
      <c r="D43" s="9"/>
      <c r="E43" s="9">
        <v>6.5000000000000002E-2</v>
      </c>
      <c r="F43" s="9" t="str">
        <f t="shared" si="0"/>
        <v/>
      </c>
      <c r="G43" s="9"/>
      <c r="H43" s="9" t="str">
        <f t="shared" si="0"/>
        <v/>
      </c>
      <c r="I43" s="9"/>
      <c r="J43" s="9" t="str">
        <f t="shared" si="0"/>
        <v/>
      </c>
      <c r="K43" s="9"/>
      <c r="L43" s="9" t="str">
        <f t="shared" si="0"/>
        <v/>
      </c>
      <c r="M43" s="9"/>
      <c r="N43" s="9" t="str">
        <f t="shared" si="2"/>
        <v/>
      </c>
      <c r="O43" s="9"/>
      <c r="P43" s="9" t="str">
        <f t="shared" si="2"/>
        <v/>
      </c>
      <c r="Q43" s="9"/>
      <c r="R43" s="9" t="str">
        <f t="shared" si="2"/>
        <v/>
      </c>
      <c r="S43" s="9"/>
      <c r="T43" s="9" t="str">
        <f t="shared" si="2"/>
        <v/>
      </c>
      <c r="U43" s="9"/>
      <c r="V43" s="9" t="str">
        <f t="shared" si="2"/>
        <v/>
      </c>
      <c r="W43" s="9">
        <v>3.9E-2</v>
      </c>
      <c r="X43" s="9" t="str">
        <f t="shared" si="2"/>
        <v/>
      </c>
      <c r="Y43" s="9">
        <v>6.2E-2</v>
      </c>
      <c r="Z43" s="9" t="str">
        <f t="shared" si="1"/>
        <v/>
      </c>
      <c r="AA43" s="9"/>
      <c r="AB43" s="9" t="str">
        <f t="shared" si="1"/>
        <v/>
      </c>
      <c r="AC43" s="9"/>
      <c r="AD43" s="9" t="str">
        <f t="shared" si="1"/>
        <v/>
      </c>
    </row>
    <row r="44" spans="1:30" x14ac:dyDescent="0.25">
      <c r="A44" t="s">
        <v>43</v>
      </c>
      <c r="B44" s="9">
        <v>-2.1663000000000001</v>
      </c>
      <c r="C44" s="9" t="str">
        <f t="shared" si="0"/>
        <v>**</v>
      </c>
      <c r="D44" s="9" t="str">
        <f>+CONCATENATE(ROUND(B44,3), " ",C44)</f>
        <v>-2,166 **</v>
      </c>
      <c r="E44" s="9">
        <v>-1.7402</v>
      </c>
      <c r="F44" s="9" t="str">
        <f t="shared" si="0"/>
        <v>*</v>
      </c>
      <c r="G44" s="9">
        <v>-0.3054</v>
      </c>
      <c r="H44" s="9" t="str">
        <f t="shared" si="0"/>
        <v>**</v>
      </c>
      <c r="I44" s="9">
        <v>-0.14480000000000001</v>
      </c>
      <c r="J44" s="9" t="str">
        <f t="shared" si="0"/>
        <v/>
      </c>
      <c r="K44" s="9">
        <v>-0.55400000000000005</v>
      </c>
      <c r="L44" s="9" t="str">
        <f t="shared" si="0"/>
        <v>***</v>
      </c>
      <c r="M44" s="9">
        <v>-0.1152</v>
      </c>
      <c r="N44" s="9" t="str">
        <f t="shared" si="2"/>
        <v/>
      </c>
      <c r="O44" s="9"/>
      <c r="P44" s="9" t="str">
        <f t="shared" si="2"/>
        <v>***</v>
      </c>
      <c r="Q44" s="9"/>
      <c r="R44" s="9" t="str">
        <f t="shared" si="2"/>
        <v>***</v>
      </c>
      <c r="S44" s="9"/>
      <c r="T44" s="9" t="str">
        <f t="shared" si="2"/>
        <v>***</v>
      </c>
      <c r="U44" s="9"/>
      <c r="V44" s="9" t="str">
        <f t="shared" si="2"/>
        <v>***</v>
      </c>
      <c r="W44" s="9">
        <v>-2.1568999999999998</v>
      </c>
      <c r="X44" s="9" t="str">
        <f t="shared" ref="X44:AD58" si="3">+IF($A44&lt;&gt;"",IF(W46&lt;0.01,"***",IF(W46&lt;0.05,"**",IF(W46&lt;0.1,"*",""))),"")</f>
        <v>**</v>
      </c>
      <c r="Y44" s="9">
        <v>-1.8438000000000001</v>
      </c>
      <c r="Z44" s="9" t="str">
        <f t="shared" si="3"/>
        <v>*</v>
      </c>
      <c r="AA44" s="9"/>
      <c r="AB44" s="9" t="str">
        <f t="shared" si="3"/>
        <v>***</v>
      </c>
      <c r="AC44" s="9"/>
      <c r="AD44" s="9" t="str">
        <f t="shared" si="3"/>
        <v>***</v>
      </c>
    </row>
    <row r="45" spans="1:30" x14ac:dyDescent="0.25">
      <c r="B45" s="9">
        <v>0.94799999999999995</v>
      </c>
      <c r="C45" s="9" t="str">
        <f t="shared" si="0"/>
        <v/>
      </c>
      <c r="D45" s="9" t="str">
        <f>+CONCATENATE("(",ROUND(B45,3),")")</f>
        <v>(0,948)</v>
      </c>
      <c r="E45" s="9">
        <v>0.96</v>
      </c>
      <c r="F45" s="9" t="str">
        <f t="shared" si="0"/>
        <v/>
      </c>
      <c r="G45" s="9">
        <v>0.127</v>
      </c>
      <c r="H45" s="9" t="str">
        <f t="shared" si="0"/>
        <v/>
      </c>
      <c r="I45" s="9">
        <v>0.152</v>
      </c>
      <c r="J45" s="9" t="str">
        <f t="shared" si="0"/>
        <v/>
      </c>
      <c r="K45" s="9">
        <v>0.153</v>
      </c>
      <c r="L45" s="9" t="str">
        <f t="shared" si="0"/>
        <v/>
      </c>
      <c r="M45" s="9">
        <v>0.19</v>
      </c>
      <c r="N45" s="9" t="str">
        <f t="shared" si="2"/>
        <v/>
      </c>
      <c r="O45" s="9"/>
      <c r="P45" s="9" t="str">
        <f t="shared" si="2"/>
        <v/>
      </c>
      <c r="Q45" s="9"/>
      <c r="R45" s="9" t="str">
        <f t="shared" si="2"/>
        <v/>
      </c>
      <c r="S45" s="9"/>
      <c r="T45" s="9" t="str">
        <f t="shared" si="2"/>
        <v/>
      </c>
      <c r="U45" s="9"/>
      <c r="V45" s="9" t="str">
        <f t="shared" si="2"/>
        <v/>
      </c>
      <c r="W45" s="9">
        <v>0.93700000000000006</v>
      </c>
      <c r="X45" s="9" t="str">
        <f t="shared" si="3"/>
        <v/>
      </c>
      <c r="Y45" s="9">
        <v>0.94399999999999995</v>
      </c>
      <c r="Z45" s="9" t="str">
        <f t="shared" si="3"/>
        <v/>
      </c>
      <c r="AA45" s="9"/>
      <c r="AB45" s="9" t="str">
        <f t="shared" si="3"/>
        <v/>
      </c>
      <c r="AC45" s="9"/>
      <c r="AD45" s="9" t="str">
        <f t="shared" si="3"/>
        <v/>
      </c>
    </row>
    <row r="46" spans="1:30" x14ac:dyDescent="0.25">
      <c r="B46" s="9">
        <v>2.3E-2</v>
      </c>
      <c r="C46" s="9" t="str">
        <f t="shared" si="0"/>
        <v/>
      </c>
      <c r="D46" s="9"/>
      <c r="E46" s="9">
        <v>7.0999999999999994E-2</v>
      </c>
      <c r="F46" s="9" t="str">
        <f t="shared" si="0"/>
        <v/>
      </c>
      <c r="G46" s="9">
        <v>1.6E-2</v>
      </c>
      <c r="H46" s="9" t="str">
        <f t="shared" si="0"/>
        <v/>
      </c>
      <c r="I46" s="9">
        <v>0.34200000000000003</v>
      </c>
      <c r="J46" s="9" t="str">
        <f t="shared" si="0"/>
        <v/>
      </c>
      <c r="K46" s="9">
        <v>0</v>
      </c>
      <c r="L46" s="9" t="str">
        <f t="shared" si="0"/>
        <v/>
      </c>
      <c r="M46" s="9">
        <v>0.54400000000000004</v>
      </c>
      <c r="N46" s="9" t="str">
        <f t="shared" si="2"/>
        <v/>
      </c>
      <c r="O46" s="9"/>
      <c r="P46" s="9" t="str">
        <f t="shared" si="2"/>
        <v/>
      </c>
      <c r="Q46" s="9"/>
      <c r="R46" s="9" t="str">
        <f t="shared" si="2"/>
        <v/>
      </c>
      <c r="S46" s="9"/>
      <c r="T46" s="9" t="str">
        <f t="shared" si="2"/>
        <v/>
      </c>
      <c r="U46" s="9"/>
      <c r="V46" s="9" t="str">
        <f t="shared" si="2"/>
        <v/>
      </c>
      <c r="W46" s="9">
        <v>2.1999999999999999E-2</v>
      </c>
      <c r="X46" s="9" t="str">
        <f t="shared" si="3"/>
        <v/>
      </c>
      <c r="Y46" s="9">
        <v>5.1999999999999998E-2</v>
      </c>
      <c r="Z46" s="9" t="str">
        <f t="shared" si="3"/>
        <v/>
      </c>
      <c r="AA46" s="9"/>
      <c r="AB46" s="9" t="str">
        <f t="shared" si="3"/>
        <v/>
      </c>
      <c r="AC46" s="9"/>
      <c r="AD46" s="9" t="str">
        <f t="shared" si="3"/>
        <v/>
      </c>
    </row>
    <row r="47" spans="1:30" x14ac:dyDescent="0.25">
      <c r="A47" t="s">
        <v>44</v>
      </c>
      <c r="B47" s="9">
        <v>-1.603</v>
      </c>
      <c r="C47" s="9" t="str">
        <f t="shared" si="0"/>
        <v>**</v>
      </c>
      <c r="D47" s="9" t="str">
        <f>+CONCATENATE(ROUND(B47,3), " ",C47)</f>
        <v>-1,603 **</v>
      </c>
      <c r="E47" s="9">
        <v>-1.9186000000000001</v>
      </c>
      <c r="F47" s="9" t="str">
        <f t="shared" si="0"/>
        <v>**</v>
      </c>
      <c r="G47" s="9">
        <v>-1.4853000000000001</v>
      </c>
      <c r="H47" s="9" t="str">
        <f t="shared" si="0"/>
        <v>**</v>
      </c>
      <c r="I47" s="9">
        <v>-1.7077</v>
      </c>
      <c r="J47" s="9" t="str">
        <f t="shared" si="0"/>
        <v>*</v>
      </c>
      <c r="K47" s="9"/>
      <c r="L47" s="9" t="str">
        <f t="shared" si="0"/>
        <v>***</v>
      </c>
      <c r="M47" s="9"/>
      <c r="N47" s="9" t="str">
        <f t="shared" si="2"/>
        <v>***</v>
      </c>
      <c r="O47" s="9">
        <v>-1.3366</v>
      </c>
      <c r="P47" s="9" t="str">
        <f t="shared" si="2"/>
        <v/>
      </c>
      <c r="Q47" s="9">
        <v>-1.9362999999999999</v>
      </c>
      <c r="R47" s="9" t="str">
        <f t="shared" si="2"/>
        <v/>
      </c>
      <c r="S47" s="9">
        <v>-1.0831</v>
      </c>
      <c r="T47" s="9" t="str">
        <f t="shared" si="2"/>
        <v/>
      </c>
      <c r="U47" s="9">
        <v>-1.5147999999999999</v>
      </c>
      <c r="V47" s="9" t="str">
        <f t="shared" si="2"/>
        <v/>
      </c>
      <c r="W47" s="9">
        <v>-1.5650999999999999</v>
      </c>
      <c r="X47" s="9" t="str">
        <f t="shared" si="3"/>
        <v>**</v>
      </c>
      <c r="Y47" s="9">
        <v>-1.8217000000000001</v>
      </c>
      <c r="Z47" s="9" t="str">
        <f t="shared" si="3"/>
        <v>**</v>
      </c>
      <c r="AA47" s="9"/>
      <c r="AB47" s="9" t="str">
        <f t="shared" si="3"/>
        <v>***</v>
      </c>
      <c r="AC47" s="9"/>
      <c r="AD47" s="9" t="str">
        <f t="shared" si="3"/>
        <v>***</v>
      </c>
    </row>
    <row r="48" spans="1:30" x14ac:dyDescent="0.25">
      <c r="B48" s="9">
        <v>0.79800000000000004</v>
      </c>
      <c r="C48" s="9" t="str">
        <f t="shared" si="0"/>
        <v/>
      </c>
      <c r="D48" s="9" t="str">
        <f>+CONCATENATE("(",ROUND(B48,3),")")</f>
        <v>(0,798)</v>
      </c>
      <c r="E48" s="9">
        <v>0.94699999999999995</v>
      </c>
      <c r="F48" s="9" t="str">
        <f t="shared" si="0"/>
        <v/>
      </c>
      <c r="G48" s="9">
        <v>0.752</v>
      </c>
      <c r="H48" s="9" t="str">
        <f t="shared" si="0"/>
        <v/>
      </c>
      <c r="I48" s="9">
        <v>0.90800000000000003</v>
      </c>
      <c r="J48" s="9" t="str">
        <f t="shared" si="0"/>
        <v/>
      </c>
      <c r="K48" s="9"/>
      <c r="L48" s="9" t="str">
        <f t="shared" si="0"/>
        <v/>
      </c>
      <c r="M48" s="9"/>
      <c r="N48" s="9" t="str">
        <f t="shared" si="2"/>
        <v/>
      </c>
      <c r="O48" s="9">
        <v>1.0289999999999999</v>
      </c>
      <c r="P48" s="9" t="str">
        <f t="shared" si="2"/>
        <v/>
      </c>
      <c r="Q48" s="9">
        <v>1.2490000000000001</v>
      </c>
      <c r="R48" s="9" t="str">
        <f t="shared" si="2"/>
        <v/>
      </c>
      <c r="S48" s="9">
        <v>0.75700000000000001</v>
      </c>
      <c r="T48" s="9" t="str">
        <f t="shared" si="2"/>
        <v/>
      </c>
      <c r="U48" s="9">
        <v>0.92400000000000004</v>
      </c>
      <c r="V48" s="9" t="str">
        <f t="shared" si="2"/>
        <v/>
      </c>
      <c r="W48" s="9">
        <v>0.75700000000000001</v>
      </c>
      <c r="X48" s="9" t="str">
        <f t="shared" si="3"/>
        <v/>
      </c>
      <c r="Y48" s="9">
        <v>0.90800000000000003</v>
      </c>
      <c r="Z48" s="9" t="str">
        <f t="shared" si="3"/>
        <v/>
      </c>
      <c r="AA48" s="9"/>
      <c r="AB48" s="9" t="str">
        <f t="shared" si="3"/>
        <v/>
      </c>
      <c r="AC48" s="9"/>
      <c r="AD48" s="9" t="str">
        <f t="shared" si="3"/>
        <v/>
      </c>
    </row>
    <row r="49" spans="1:30" x14ac:dyDescent="0.25">
      <c r="B49" s="9">
        <v>4.4999999999999998E-2</v>
      </c>
      <c r="C49" s="9" t="str">
        <f t="shared" si="0"/>
        <v/>
      </c>
      <c r="D49" s="9"/>
      <c r="E49" s="9">
        <v>4.3999999999999997E-2</v>
      </c>
      <c r="F49" s="9" t="str">
        <f t="shared" si="0"/>
        <v/>
      </c>
      <c r="G49" s="9">
        <v>4.9000000000000002E-2</v>
      </c>
      <c r="H49" s="9" t="str">
        <f t="shared" si="0"/>
        <v/>
      </c>
      <c r="I49" s="9">
        <v>6.0999999999999999E-2</v>
      </c>
      <c r="J49" s="9" t="str">
        <f t="shared" si="0"/>
        <v/>
      </c>
      <c r="K49" s="9"/>
      <c r="L49" s="9" t="str">
        <f t="shared" si="0"/>
        <v/>
      </c>
      <c r="M49" s="9"/>
      <c r="N49" s="9" t="str">
        <f t="shared" si="2"/>
        <v/>
      </c>
      <c r="O49" s="9">
        <v>0.19500000000000001</v>
      </c>
      <c r="P49" s="9" t="str">
        <f t="shared" si="2"/>
        <v/>
      </c>
      <c r="Q49" s="9">
        <v>0.122</v>
      </c>
      <c r="R49" s="9" t="str">
        <f t="shared" si="2"/>
        <v/>
      </c>
      <c r="S49" s="9">
        <v>0.153</v>
      </c>
      <c r="T49" s="9" t="str">
        <f t="shared" si="2"/>
        <v/>
      </c>
      <c r="U49" s="9">
        <v>0.10199999999999999</v>
      </c>
      <c r="V49" s="9" t="str">
        <f t="shared" si="2"/>
        <v/>
      </c>
      <c r="W49" s="9">
        <v>3.9E-2</v>
      </c>
      <c r="X49" s="9" t="str">
        <f t="shared" si="3"/>
        <v/>
      </c>
      <c r="Y49" s="9">
        <v>4.5999999999999999E-2</v>
      </c>
      <c r="Z49" s="9" t="str">
        <f t="shared" si="3"/>
        <v/>
      </c>
      <c r="AA49" s="9"/>
      <c r="AB49" s="9" t="str">
        <f t="shared" si="3"/>
        <v/>
      </c>
      <c r="AC49" s="9"/>
      <c r="AD49" s="9" t="str">
        <f t="shared" si="3"/>
        <v/>
      </c>
    </row>
    <row r="50" spans="1:30" x14ac:dyDescent="0.25">
      <c r="A50" t="s">
        <v>45</v>
      </c>
      <c r="B50" s="9">
        <v>16.946100000000001</v>
      </c>
      <c r="C50" s="9" t="str">
        <f t="shared" si="0"/>
        <v>***</v>
      </c>
      <c r="D50" s="9" t="str">
        <f>+CONCATENATE(ROUND(B50,3), " ",C50)</f>
        <v>16,946 ***</v>
      </c>
      <c r="E50" s="9">
        <v>16.776800000000001</v>
      </c>
      <c r="F50" s="9" t="str">
        <f t="shared" si="0"/>
        <v>***</v>
      </c>
      <c r="G50" s="9">
        <v>17.1252</v>
      </c>
      <c r="H50" s="9" t="str">
        <f t="shared" si="0"/>
        <v>***</v>
      </c>
      <c r="I50" s="9">
        <v>16.7638</v>
      </c>
      <c r="J50" s="9" t="str">
        <f t="shared" si="0"/>
        <v>***</v>
      </c>
      <c r="K50" s="9"/>
      <c r="L50" s="9" t="str">
        <f t="shared" si="0"/>
        <v>***</v>
      </c>
      <c r="M50" s="9"/>
      <c r="N50" s="9" t="str">
        <f t="shared" si="2"/>
        <v>***</v>
      </c>
      <c r="O50" s="9"/>
      <c r="P50" s="9" t="str">
        <f t="shared" si="2"/>
        <v>***</v>
      </c>
      <c r="Q50" s="9"/>
      <c r="R50" s="9" t="str">
        <f t="shared" si="2"/>
        <v>***</v>
      </c>
      <c r="S50" s="9">
        <v>16.691800000000001</v>
      </c>
      <c r="T50" s="9" t="str">
        <f t="shared" si="2"/>
        <v>***</v>
      </c>
      <c r="U50" s="9">
        <v>16.457999999999998</v>
      </c>
      <c r="V50" s="9" t="str">
        <f t="shared" si="2"/>
        <v>***</v>
      </c>
      <c r="W50" s="9">
        <v>16.720400000000001</v>
      </c>
      <c r="X50" s="9" t="str">
        <f t="shared" si="3"/>
        <v>***</v>
      </c>
      <c r="Y50" s="9">
        <v>16.677900000000001</v>
      </c>
      <c r="Z50" s="9" t="str">
        <f t="shared" si="3"/>
        <v>***</v>
      </c>
      <c r="AA50" s="9">
        <v>17.0427</v>
      </c>
      <c r="AB50" s="9" t="str">
        <f t="shared" si="3"/>
        <v>***</v>
      </c>
      <c r="AC50" s="9">
        <v>16.747299999999999</v>
      </c>
      <c r="AD50" s="9" t="str">
        <f t="shared" si="3"/>
        <v>***</v>
      </c>
    </row>
    <row r="51" spans="1:30" x14ac:dyDescent="0.25">
      <c r="B51" s="9">
        <v>0.93700000000000006</v>
      </c>
      <c r="C51" s="9" t="str">
        <f t="shared" si="0"/>
        <v/>
      </c>
      <c r="D51" s="9" t="str">
        <f>+CONCATENATE("(",ROUND(B51,3),")")</f>
        <v>(0,937)</v>
      </c>
      <c r="E51" s="9">
        <v>0.95199999999999996</v>
      </c>
      <c r="F51" s="9" t="str">
        <f t="shared" si="0"/>
        <v/>
      </c>
      <c r="G51" s="9">
        <v>0.89900000000000002</v>
      </c>
      <c r="H51" s="9" t="str">
        <f t="shared" si="0"/>
        <v/>
      </c>
      <c r="I51" s="9">
        <v>0.93700000000000006</v>
      </c>
      <c r="J51" s="9" t="str">
        <f t="shared" si="0"/>
        <v/>
      </c>
      <c r="K51" s="9"/>
      <c r="L51" s="9" t="str">
        <f t="shared" si="0"/>
        <v/>
      </c>
      <c r="M51" s="9"/>
      <c r="N51" s="9" t="str">
        <f t="shared" si="2"/>
        <v/>
      </c>
      <c r="O51" s="9"/>
      <c r="P51" s="9" t="str">
        <f t="shared" si="2"/>
        <v/>
      </c>
      <c r="Q51" s="9"/>
      <c r="R51" s="9" t="str">
        <f t="shared" si="2"/>
        <v/>
      </c>
      <c r="S51" s="9">
        <v>0.91900000000000004</v>
      </c>
      <c r="T51" s="9" t="str">
        <f t="shared" si="2"/>
        <v/>
      </c>
      <c r="U51" s="9">
        <v>0.95</v>
      </c>
      <c r="V51" s="9" t="str">
        <f t="shared" si="2"/>
        <v/>
      </c>
      <c r="W51" s="9">
        <v>0.91400000000000003</v>
      </c>
      <c r="X51" s="9" t="str">
        <f t="shared" si="3"/>
        <v/>
      </c>
      <c r="Y51" s="9">
        <v>0.93300000000000005</v>
      </c>
      <c r="Z51" s="9" t="str">
        <f t="shared" si="3"/>
        <v/>
      </c>
      <c r="AA51" s="9">
        <v>0.91100000000000003</v>
      </c>
      <c r="AB51" s="9" t="str">
        <f t="shared" si="3"/>
        <v/>
      </c>
      <c r="AC51" s="9">
        <v>0.93400000000000005</v>
      </c>
      <c r="AD51" s="9" t="str">
        <f t="shared" si="3"/>
        <v/>
      </c>
    </row>
    <row r="52" spans="1:30" x14ac:dyDescent="0.25">
      <c r="B52" s="9">
        <v>0</v>
      </c>
      <c r="C52" s="9" t="str">
        <f t="shared" si="0"/>
        <v/>
      </c>
      <c r="D52" s="9"/>
      <c r="E52" s="9">
        <v>0</v>
      </c>
      <c r="F52" s="9" t="str">
        <f t="shared" si="0"/>
        <v/>
      </c>
      <c r="G52" s="9">
        <v>0</v>
      </c>
      <c r="H52" s="9" t="str">
        <f t="shared" si="0"/>
        <v/>
      </c>
      <c r="I52" s="9">
        <v>0</v>
      </c>
      <c r="J52" s="9" t="str">
        <f t="shared" si="0"/>
        <v/>
      </c>
      <c r="K52" s="9"/>
      <c r="L52" s="9" t="str">
        <f t="shared" si="0"/>
        <v/>
      </c>
      <c r="M52" s="9"/>
      <c r="N52" s="9" t="str">
        <f t="shared" si="2"/>
        <v/>
      </c>
      <c r="O52" s="9"/>
      <c r="P52" s="9" t="str">
        <f t="shared" si="2"/>
        <v/>
      </c>
      <c r="Q52" s="9"/>
      <c r="R52" s="9" t="str">
        <f t="shared" si="2"/>
        <v/>
      </c>
      <c r="S52" s="9">
        <v>0</v>
      </c>
      <c r="T52" s="9" t="str">
        <f t="shared" si="2"/>
        <v/>
      </c>
      <c r="U52" s="9">
        <v>0</v>
      </c>
      <c r="V52" s="9" t="str">
        <f t="shared" si="2"/>
        <v/>
      </c>
      <c r="W52" s="9">
        <v>0</v>
      </c>
      <c r="X52" s="9" t="str">
        <f t="shared" si="3"/>
        <v/>
      </c>
      <c r="Y52" s="9">
        <v>0</v>
      </c>
      <c r="Z52" s="9" t="str">
        <f t="shared" si="3"/>
        <v/>
      </c>
      <c r="AA52" s="9">
        <v>0</v>
      </c>
      <c r="AB52" s="9" t="str">
        <f t="shared" si="3"/>
        <v/>
      </c>
      <c r="AC52" s="9">
        <v>0</v>
      </c>
      <c r="AD52" s="9" t="str">
        <f t="shared" si="3"/>
        <v/>
      </c>
    </row>
    <row r="53" spans="1:30" x14ac:dyDescent="0.25">
      <c r="A53" t="s">
        <v>46</v>
      </c>
      <c r="B53" s="9">
        <v>0.28910000000000002</v>
      </c>
      <c r="C53" s="9" t="str">
        <f t="shared" si="0"/>
        <v/>
      </c>
      <c r="D53" s="9" t="str">
        <f>+CONCATENATE(ROUND(B53,3), " ",C53)</f>
        <v xml:space="preserve">0,289 </v>
      </c>
      <c r="E53" s="9">
        <v>14.4397</v>
      </c>
      <c r="F53" s="9" t="str">
        <f t="shared" si="0"/>
        <v/>
      </c>
      <c r="G53" s="9"/>
      <c r="H53" s="9" t="str">
        <f t="shared" si="0"/>
        <v>***</v>
      </c>
      <c r="I53" s="9"/>
      <c r="J53" s="9" t="str">
        <f t="shared" si="0"/>
        <v>***</v>
      </c>
      <c r="K53" s="9"/>
      <c r="L53" s="9" t="str">
        <f t="shared" si="0"/>
        <v>***</v>
      </c>
      <c r="M53" s="9"/>
      <c r="N53" s="9" t="str">
        <f t="shared" si="2"/>
        <v>***</v>
      </c>
      <c r="O53" s="9">
        <v>14.3878</v>
      </c>
      <c r="P53" s="9" t="str">
        <f t="shared" si="2"/>
        <v>*</v>
      </c>
      <c r="Q53" s="9">
        <v>5.3436000000000003</v>
      </c>
      <c r="R53" s="9" t="str">
        <f t="shared" si="2"/>
        <v/>
      </c>
      <c r="S53" s="9"/>
      <c r="T53" s="9" t="str">
        <f t="shared" si="2"/>
        <v>***</v>
      </c>
      <c r="U53" s="9"/>
      <c r="V53" s="9" t="str">
        <f t="shared" si="2"/>
        <v>***</v>
      </c>
      <c r="W53" s="9">
        <v>-1.0444</v>
      </c>
      <c r="X53" s="9" t="str">
        <f t="shared" si="3"/>
        <v/>
      </c>
      <c r="Y53" s="9">
        <v>13.573399999999999</v>
      </c>
      <c r="Z53" s="9" t="str">
        <f t="shared" si="3"/>
        <v/>
      </c>
      <c r="AA53" s="9">
        <v>6.7287999999999997</v>
      </c>
      <c r="AB53" s="9" t="str">
        <f t="shared" si="3"/>
        <v>***</v>
      </c>
      <c r="AC53" s="9">
        <v>4.9116</v>
      </c>
      <c r="AD53" s="9" t="str">
        <f t="shared" si="3"/>
        <v>**</v>
      </c>
    </row>
    <row r="54" spans="1:30" x14ac:dyDescent="0.25">
      <c r="B54" s="9">
        <v>6.9880000000000004</v>
      </c>
      <c r="C54" s="9" t="str">
        <f t="shared" si="0"/>
        <v/>
      </c>
      <c r="D54" s="9" t="str">
        <f>+CONCATENATE("(",ROUND(B54,3),")")</f>
        <v>(6,988)</v>
      </c>
      <c r="E54" s="9">
        <v>8.9589999999999996</v>
      </c>
      <c r="F54" s="9" t="str">
        <f t="shared" si="0"/>
        <v/>
      </c>
      <c r="G54" s="9"/>
      <c r="H54" s="9" t="str">
        <f t="shared" si="0"/>
        <v/>
      </c>
      <c r="I54" s="9"/>
      <c r="J54" s="9" t="str">
        <f t="shared" si="0"/>
        <v/>
      </c>
      <c r="K54" s="9"/>
      <c r="L54" s="9" t="str">
        <f t="shared" si="0"/>
        <v/>
      </c>
      <c r="M54" s="9"/>
      <c r="N54" s="9" t="str">
        <f t="shared" si="2"/>
        <v/>
      </c>
      <c r="O54" s="9">
        <v>8.6910000000000007</v>
      </c>
      <c r="P54" s="9" t="str">
        <f t="shared" si="2"/>
        <v/>
      </c>
      <c r="Q54" s="9">
        <v>11.109</v>
      </c>
      <c r="R54" s="9" t="str">
        <f t="shared" si="2"/>
        <v/>
      </c>
      <c r="S54" s="9"/>
      <c r="T54" s="9" t="str">
        <f t="shared" si="2"/>
        <v/>
      </c>
      <c r="U54" s="9"/>
      <c r="V54" s="9" t="str">
        <f t="shared" si="2"/>
        <v/>
      </c>
      <c r="W54" s="9">
        <v>6.7679999999999998</v>
      </c>
      <c r="X54" s="9" t="str">
        <f t="shared" si="3"/>
        <v/>
      </c>
      <c r="Y54" s="9">
        <v>8.7780000000000005</v>
      </c>
      <c r="Z54" s="9" t="str">
        <f t="shared" si="3"/>
        <v/>
      </c>
      <c r="AA54" s="9">
        <v>1.647</v>
      </c>
      <c r="AB54" s="9" t="str">
        <f t="shared" si="3"/>
        <v/>
      </c>
      <c r="AC54" s="9">
        <v>2.4009999999999998</v>
      </c>
      <c r="AD54" s="9" t="str">
        <f t="shared" si="3"/>
        <v/>
      </c>
    </row>
    <row r="55" spans="1:30" x14ac:dyDescent="0.25">
      <c r="B55" s="9">
        <v>0.96699999999999997</v>
      </c>
      <c r="C55" s="9" t="str">
        <f t="shared" si="0"/>
        <v/>
      </c>
      <c r="D55" s="9"/>
      <c r="E55" s="9">
        <v>0.108</v>
      </c>
      <c r="F55" s="9" t="str">
        <f t="shared" si="0"/>
        <v/>
      </c>
      <c r="G55" s="9"/>
      <c r="H55" s="9" t="str">
        <f t="shared" si="0"/>
        <v/>
      </c>
      <c r="I55" s="9"/>
      <c r="J55" s="9" t="str">
        <f t="shared" si="0"/>
        <v/>
      </c>
      <c r="K55" s="9"/>
      <c r="L55" s="9" t="str">
        <f t="shared" si="0"/>
        <v/>
      </c>
      <c r="M55" s="9"/>
      <c r="N55" s="9" t="str">
        <f t="shared" si="2"/>
        <v/>
      </c>
      <c r="O55" s="9">
        <v>9.9000000000000005E-2</v>
      </c>
      <c r="P55" s="9" t="str">
        <f t="shared" si="2"/>
        <v/>
      </c>
      <c r="Q55" s="9">
        <v>0.63100000000000001</v>
      </c>
      <c r="R55" s="9" t="str">
        <f t="shared" si="2"/>
        <v/>
      </c>
      <c r="S55" s="9"/>
      <c r="T55" s="9" t="str">
        <f t="shared" si="2"/>
        <v/>
      </c>
      <c r="U55" s="9"/>
      <c r="V55" s="9" t="str">
        <f t="shared" si="2"/>
        <v/>
      </c>
      <c r="W55" s="9">
        <v>0.877</v>
      </c>
      <c r="X55" s="9" t="str">
        <f t="shared" si="3"/>
        <v/>
      </c>
      <c r="Y55" s="9">
        <v>0.123</v>
      </c>
      <c r="Z55" s="9" t="str">
        <f t="shared" si="3"/>
        <v/>
      </c>
      <c r="AA55" s="9">
        <v>0</v>
      </c>
      <c r="AB55" s="9" t="str">
        <f t="shared" si="3"/>
        <v/>
      </c>
      <c r="AC55" s="9">
        <v>4.1000000000000002E-2</v>
      </c>
      <c r="AD55" s="9" t="str">
        <f t="shared" si="3"/>
        <v/>
      </c>
    </row>
    <row r="56" spans="1:30" x14ac:dyDescent="0.25">
      <c r="A56" t="s">
        <v>47</v>
      </c>
      <c r="B56" s="9">
        <v>1.5E-3</v>
      </c>
      <c r="C56" s="9" t="str">
        <f t="shared" si="0"/>
        <v/>
      </c>
      <c r="D56" s="9" t="str">
        <f>+CONCATENATE(ROUND(B56,3), " ",C56)</f>
        <v xml:space="preserve">0,002 </v>
      </c>
      <c r="E56" s="9">
        <v>5.0000000000000001E-4</v>
      </c>
      <c r="F56" s="9" t="str">
        <f t="shared" si="0"/>
        <v/>
      </c>
      <c r="G56" s="9"/>
      <c r="H56" s="9" t="str">
        <f t="shared" si="0"/>
        <v>***</v>
      </c>
      <c r="I56" s="9"/>
      <c r="J56" s="9" t="str">
        <f t="shared" si="0"/>
        <v>***</v>
      </c>
      <c r="K56" s="9">
        <v>5.0000000000000001E-3</v>
      </c>
      <c r="L56" s="9" t="str">
        <f t="shared" si="0"/>
        <v>**</v>
      </c>
      <c r="M56" s="9">
        <v>3.0999999999999999E-3</v>
      </c>
      <c r="N56" s="9" t="str">
        <f t="shared" si="2"/>
        <v/>
      </c>
      <c r="O56" s="9">
        <v>1.9E-3</v>
      </c>
      <c r="P56" s="9" t="str">
        <f t="shared" si="2"/>
        <v/>
      </c>
      <c r="Q56" s="9">
        <v>8.9999999999999998E-4</v>
      </c>
      <c r="R56" s="9" t="str">
        <f t="shared" si="2"/>
        <v/>
      </c>
      <c r="S56" s="9"/>
      <c r="T56" s="9" t="str">
        <f t="shared" si="2"/>
        <v>***</v>
      </c>
      <c r="U56" s="9"/>
      <c r="V56" s="9" t="str">
        <f t="shared" si="2"/>
        <v>***</v>
      </c>
      <c r="W56" s="9"/>
      <c r="X56" s="9" t="str">
        <f t="shared" si="3"/>
        <v>***</v>
      </c>
      <c r="Y56" s="9"/>
      <c r="Z56" s="9" t="str">
        <f t="shared" si="3"/>
        <v>***</v>
      </c>
      <c r="AA56" s="9"/>
      <c r="AB56" s="9" t="str">
        <f t="shared" si="3"/>
        <v>***</v>
      </c>
      <c r="AC56" s="9"/>
      <c r="AD56" s="9" t="str">
        <f t="shared" si="3"/>
        <v>***</v>
      </c>
    </row>
    <row r="57" spans="1:30" x14ac:dyDescent="0.25">
      <c r="B57" s="9">
        <v>2E-3</v>
      </c>
      <c r="C57" s="9" t="str">
        <f t="shared" si="0"/>
        <v/>
      </c>
      <c r="D57" s="9" t="str">
        <f>+CONCATENATE("(",ROUND(B57,3),")")</f>
        <v>(0,002)</v>
      </c>
      <c r="E57" s="9">
        <v>2E-3</v>
      </c>
      <c r="F57" s="9" t="str">
        <f t="shared" si="0"/>
        <v/>
      </c>
      <c r="G57" s="9"/>
      <c r="H57" s="9" t="str">
        <f t="shared" si="0"/>
        <v/>
      </c>
      <c r="I57" s="9"/>
      <c r="J57" s="9" t="str">
        <f t="shared" si="0"/>
        <v/>
      </c>
      <c r="K57" s="9">
        <v>2E-3</v>
      </c>
      <c r="L57" s="9" t="str">
        <f t="shared" si="0"/>
        <v/>
      </c>
      <c r="M57" s="9">
        <v>2E-3</v>
      </c>
      <c r="N57" s="9" t="str">
        <f t="shared" si="2"/>
        <v/>
      </c>
      <c r="O57" s="9">
        <v>2E-3</v>
      </c>
      <c r="P57" s="9" t="str">
        <f t="shared" si="2"/>
        <v/>
      </c>
      <c r="Q57" s="9">
        <v>2E-3</v>
      </c>
      <c r="R57" s="9" t="str">
        <f t="shared" si="2"/>
        <v/>
      </c>
      <c r="S57" s="9"/>
      <c r="T57" s="9" t="str">
        <f t="shared" si="2"/>
        <v/>
      </c>
      <c r="U57" s="9"/>
      <c r="V57" s="9" t="str">
        <f t="shared" si="2"/>
        <v/>
      </c>
      <c r="W57" s="9"/>
      <c r="X57" s="9" t="str">
        <f t="shared" si="3"/>
        <v/>
      </c>
      <c r="Y57" s="9"/>
      <c r="Z57" s="9" t="str">
        <f t="shared" si="3"/>
        <v/>
      </c>
      <c r="AA57" s="9"/>
      <c r="AB57" s="9" t="str">
        <f t="shared" si="3"/>
        <v/>
      </c>
      <c r="AC57" s="9"/>
      <c r="AD57" s="9" t="str">
        <f t="shared" si="3"/>
        <v/>
      </c>
    </row>
    <row r="58" spans="1:30" x14ac:dyDescent="0.25">
      <c r="A58" s="3"/>
      <c r="B58" s="10">
        <v>0.40799999999999997</v>
      </c>
      <c r="C58" s="9" t="str">
        <f t="shared" si="0"/>
        <v/>
      </c>
      <c r="D58" s="9"/>
      <c r="E58" s="10">
        <v>0.79800000000000004</v>
      </c>
      <c r="F58" s="9" t="str">
        <f t="shared" si="0"/>
        <v/>
      </c>
      <c r="G58" s="10"/>
      <c r="H58" s="9" t="str">
        <f t="shared" si="0"/>
        <v/>
      </c>
      <c r="I58" s="10"/>
      <c r="J58" s="9" t="str">
        <f t="shared" si="0"/>
        <v/>
      </c>
      <c r="K58" s="10">
        <v>2.5999999999999999E-2</v>
      </c>
      <c r="L58" s="9" t="str">
        <f t="shared" si="0"/>
        <v/>
      </c>
      <c r="M58" s="10">
        <v>0.15</v>
      </c>
      <c r="N58" s="9" t="str">
        <f t="shared" si="2"/>
        <v/>
      </c>
      <c r="O58" s="10">
        <v>0.437</v>
      </c>
      <c r="P58" s="9" t="str">
        <f t="shared" si="2"/>
        <v/>
      </c>
      <c r="Q58" s="10">
        <v>0.70799999999999996</v>
      </c>
      <c r="R58" s="9" t="str">
        <f t="shared" si="2"/>
        <v/>
      </c>
      <c r="S58" s="10"/>
      <c r="T58" s="9" t="str">
        <f t="shared" si="2"/>
        <v/>
      </c>
      <c r="U58" s="10"/>
      <c r="V58" s="9" t="str">
        <f t="shared" si="2"/>
        <v/>
      </c>
      <c r="W58" s="10"/>
      <c r="X58" s="9" t="str">
        <f t="shared" si="3"/>
        <v/>
      </c>
      <c r="Y58" s="10"/>
      <c r="Z58" s="9" t="str">
        <f t="shared" si="3"/>
        <v/>
      </c>
      <c r="AA58" s="10"/>
      <c r="AB58" s="9" t="str">
        <f t="shared" si="3"/>
        <v/>
      </c>
      <c r="AC58" s="10"/>
      <c r="AD58" s="9" t="str">
        <f t="shared" si="3"/>
        <v/>
      </c>
    </row>
    <row r="59" spans="1:3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 t="s">
        <v>21</v>
      </c>
      <c r="B60" s="4" t="s">
        <v>22</v>
      </c>
      <c r="C60" s="4"/>
      <c r="D60" s="4"/>
      <c r="E60" s="4" t="s">
        <v>23</v>
      </c>
      <c r="F60" s="4"/>
      <c r="G60" s="4" t="s">
        <v>22</v>
      </c>
      <c r="H60" s="4"/>
      <c r="I60" s="4" t="s">
        <v>23</v>
      </c>
      <c r="J60" s="4"/>
      <c r="K60" s="4" t="s">
        <v>22</v>
      </c>
      <c r="L60" s="4"/>
      <c r="M60" s="4" t="s">
        <v>23</v>
      </c>
      <c r="N60" s="4"/>
      <c r="O60" s="4" t="s">
        <v>22</v>
      </c>
      <c r="P60" s="4"/>
      <c r="Q60" s="4" t="s">
        <v>23</v>
      </c>
      <c r="R60" s="4"/>
      <c r="S60" s="4" t="s">
        <v>22</v>
      </c>
      <c r="T60" s="4"/>
      <c r="U60" s="4" t="s">
        <v>23</v>
      </c>
      <c r="V60" s="4"/>
      <c r="W60" s="4" t="s">
        <v>22</v>
      </c>
      <c r="X60" s="4"/>
      <c r="Y60" s="4" t="s">
        <v>23</v>
      </c>
      <c r="Z60" s="4"/>
      <c r="AA60" s="4" t="s">
        <v>22</v>
      </c>
      <c r="AB60" s="4"/>
      <c r="AC60" s="4" t="s">
        <v>23</v>
      </c>
      <c r="AD60" s="4"/>
    </row>
    <row r="61" spans="1:3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5">
      <c r="A62" t="s">
        <v>24</v>
      </c>
      <c r="B62" s="5">
        <v>490.34</v>
      </c>
      <c r="C62" s="5"/>
      <c r="D62" s="5"/>
      <c r="E62" s="5">
        <v>67.709999999999994</v>
      </c>
      <c r="F62" s="5"/>
      <c r="G62" s="5">
        <v>628.08000000000004</v>
      </c>
      <c r="H62" s="5"/>
      <c r="I62" s="5">
        <v>76.430000000000007</v>
      </c>
      <c r="J62" s="5"/>
      <c r="K62" s="5">
        <v>44.33</v>
      </c>
      <c r="L62" s="5"/>
      <c r="M62" s="5">
        <v>63.72</v>
      </c>
      <c r="N62" s="5"/>
      <c r="O62" s="5">
        <v>70.02</v>
      </c>
      <c r="P62" s="5"/>
      <c r="Q62" s="5">
        <v>62.13</v>
      </c>
      <c r="R62" s="5"/>
      <c r="S62" s="5">
        <v>449.91</v>
      </c>
      <c r="T62" s="5"/>
      <c r="U62" s="5">
        <v>71.260000000000005</v>
      </c>
      <c r="V62" s="5"/>
      <c r="W62" s="5">
        <v>870.28</v>
      </c>
      <c r="X62" s="5"/>
      <c r="Y62" s="5">
        <v>71.25</v>
      </c>
      <c r="Z62" s="5"/>
      <c r="AA62" s="5">
        <v>613.51</v>
      </c>
      <c r="AB62" s="5"/>
      <c r="AC62" s="5">
        <v>73.75</v>
      </c>
      <c r="AD62" s="5"/>
    </row>
    <row r="63" spans="1:30" x14ac:dyDescent="0.25">
      <c r="A63" t="s">
        <v>25</v>
      </c>
      <c r="B63" s="5">
        <v>2531.25</v>
      </c>
      <c r="C63" s="5"/>
      <c r="D63" s="5"/>
      <c r="E63" s="5">
        <v>229.88</v>
      </c>
      <c r="F63" s="5"/>
      <c r="G63" s="5">
        <v>2464.75</v>
      </c>
      <c r="H63" s="5"/>
      <c r="I63" s="5">
        <v>223.1</v>
      </c>
      <c r="J63" s="5"/>
      <c r="K63" s="5">
        <v>162.97</v>
      </c>
      <c r="L63" s="5"/>
      <c r="M63" s="5">
        <v>186.36</v>
      </c>
      <c r="N63" s="5"/>
      <c r="O63" s="5">
        <v>215.79</v>
      </c>
      <c r="P63" s="5"/>
      <c r="Q63" s="5">
        <v>192.98</v>
      </c>
      <c r="R63" s="5"/>
      <c r="S63" s="5">
        <v>2438.48</v>
      </c>
      <c r="T63" s="5"/>
      <c r="U63" s="5">
        <v>226.92</v>
      </c>
      <c r="V63" s="5"/>
      <c r="W63" s="5">
        <v>2391.3200000000002</v>
      </c>
      <c r="X63" s="5"/>
      <c r="Y63" s="5">
        <v>194.04</v>
      </c>
      <c r="Z63" s="5"/>
      <c r="AA63" s="5">
        <v>2425.6</v>
      </c>
      <c r="AB63" s="5"/>
      <c r="AC63" s="5">
        <v>216.13</v>
      </c>
      <c r="AD63" s="5"/>
    </row>
    <row r="64" spans="1:30" x14ac:dyDescent="0.25">
      <c r="A64" t="s">
        <v>26</v>
      </c>
      <c r="B64" s="6">
        <v>0.6470588235294118</v>
      </c>
      <c r="C64" s="6"/>
      <c r="D64" s="6"/>
      <c r="E64" s="6">
        <v>0.69047619047619047</v>
      </c>
      <c r="F64" s="6"/>
      <c r="G64" s="6">
        <v>0.75</v>
      </c>
      <c r="H64" s="6"/>
      <c r="I64" s="6">
        <v>0.75757575757575757</v>
      </c>
      <c r="J64" s="6"/>
      <c r="K64" s="6">
        <v>0.625</v>
      </c>
      <c r="L64" s="6"/>
      <c r="M64" s="6">
        <v>0.75757575757575757</v>
      </c>
      <c r="N64" s="6"/>
      <c r="O64" s="6">
        <v>0.63636363636363635</v>
      </c>
      <c r="P64" s="6"/>
      <c r="Q64" s="6">
        <v>0.75</v>
      </c>
      <c r="R64" s="6"/>
      <c r="S64" s="6">
        <v>0.45454545454545447</v>
      </c>
      <c r="T64" s="6"/>
      <c r="U64" s="6">
        <v>0.69444444444444442</v>
      </c>
      <c r="V64" s="6"/>
      <c r="W64" s="6">
        <v>0.77777777777777779</v>
      </c>
      <c r="X64" s="6"/>
      <c r="Y64" s="6">
        <v>0.8529411764705882</v>
      </c>
      <c r="Z64" s="6"/>
      <c r="AA64" s="6">
        <v>0.625</v>
      </c>
      <c r="AB64" s="6"/>
      <c r="AC64" s="6">
        <v>0.75757575757575757</v>
      </c>
      <c r="AD64" s="6"/>
    </row>
    <row r="65" spans="1:30" x14ac:dyDescent="0.25">
      <c r="A65" s="3" t="s">
        <v>27</v>
      </c>
      <c r="B65" s="7">
        <v>0.23529411764705879</v>
      </c>
      <c r="C65" s="7"/>
      <c r="D65" s="7"/>
      <c r="E65" s="7">
        <v>0.5</v>
      </c>
      <c r="F65" s="7"/>
      <c r="G65" s="7">
        <v>0.25</v>
      </c>
      <c r="H65" s="7"/>
      <c r="I65" s="7">
        <v>0.5757575757575758</v>
      </c>
      <c r="J65" s="7"/>
      <c r="K65" s="7">
        <v>0.25</v>
      </c>
      <c r="L65" s="7"/>
      <c r="M65" s="7">
        <v>0.5757575757575758</v>
      </c>
      <c r="N65" s="7"/>
      <c r="O65" s="7">
        <v>0.36363636363636359</v>
      </c>
      <c r="P65" s="7"/>
      <c r="Q65" s="7">
        <v>0.52777777777777779</v>
      </c>
      <c r="R65" s="7"/>
      <c r="S65" s="7">
        <v>0.1818181818181818</v>
      </c>
      <c r="T65" s="7"/>
      <c r="U65" s="7">
        <v>0.52777777777777779</v>
      </c>
      <c r="V65" s="7"/>
      <c r="W65" s="7">
        <v>0.44444444444444442</v>
      </c>
      <c r="X65" s="7"/>
      <c r="Y65" s="7">
        <v>0.52941176470588236</v>
      </c>
      <c r="Z65" s="7"/>
      <c r="AA65" s="7">
        <v>0.25</v>
      </c>
      <c r="AB65" s="7"/>
      <c r="AC65" s="7">
        <v>0.5757575757575758</v>
      </c>
      <c r="AD65" s="7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5"/>
  <sheetViews>
    <sheetView workbookViewId="0">
      <selection activeCell="D1" sqref="D1:D1048576"/>
    </sheetView>
  </sheetViews>
  <sheetFormatPr baseColWidth="10" defaultColWidth="9.140625" defaultRowHeight="15" x14ac:dyDescent="0.25"/>
  <cols>
    <col min="1" max="1" width="76.85546875" bestFit="1" customWidth="1"/>
    <col min="3" max="4" width="10.7109375" customWidth="1"/>
    <col min="6" max="6" width="10.7109375" customWidth="1"/>
    <col min="8" max="8" width="10.7109375" customWidth="1"/>
    <col min="10" max="10" width="10.7109375" customWidth="1"/>
    <col min="12" max="12" width="10.7109375" customWidth="1"/>
    <col min="14" max="14" width="10.7109375" customWidth="1"/>
    <col min="16" max="16" width="10.7109375" customWidth="1"/>
    <col min="18" max="18" width="10.7109375" customWidth="1"/>
    <col min="20" max="20" width="10.7109375" customWidth="1"/>
    <col min="22" max="22" width="10.7109375" customWidth="1"/>
    <col min="24" max="24" width="10.7109375" customWidth="1"/>
    <col min="26" max="26" width="10.7109375" customWidth="1"/>
    <col min="28" max="28" width="10.7109375" customWidth="1"/>
    <col min="30" max="30" width="10.7109375" customWidth="1"/>
  </cols>
  <sheetData>
    <row r="1" spans="1:30" x14ac:dyDescent="0.25">
      <c r="A1" s="12" t="s">
        <v>0</v>
      </c>
      <c r="B1" s="1" t="s">
        <v>1</v>
      </c>
      <c r="C1" s="1"/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10</v>
      </c>
      <c r="V1" s="1"/>
      <c r="W1" s="1" t="s">
        <v>11</v>
      </c>
      <c r="X1" s="1"/>
      <c r="Y1" s="1" t="s">
        <v>12</v>
      </c>
      <c r="Z1" s="1"/>
      <c r="AA1" s="1" t="s">
        <v>13</v>
      </c>
      <c r="AB1" s="1"/>
      <c r="AC1" s="1" t="s">
        <v>14</v>
      </c>
      <c r="AD1" s="1"/>
    </row>
    <row r="2" spans="1:30" x14ac:dyDescent="0.25">
      <c r="A2" s="2" t="s">
        <v>15</v>
      </c>
      <c r="B2" s="4" t="s">
        <v>28</v>
      </c>
      <c r="C2" s="4"/>
      <c r="D2" s="4"/>
      <c r="E2" s="4" t="s">
        <v>28</v>
      </c>
      <c r="F2" s="4"/>
      <c r="G2" s="4" t="s">
        <v>28</v>
      </c>
      <c r="H2" s="4"/>
      <c r="I2" s="4" t="s">
        <v>28</v>
      </c>
      <c r="J2" s="4"/>
      <c r="K2" s="4" t="s">
        <v>28</v>
      </c>
      <c r="L2" s="4"/>
      <c r="M2" s="4" t="s">
        <v>28</v>
      </c>
      <c r="N2" s="4"/>
      <c r="O2" s="4" t="s">
        <v>28</v>
      </c>
      <c r="P2" s="4"/>
      <c r="Q2" s="4" t="s">
        <v>28</v>
      </c>
      <c r="R2" s="4"/>
      <c r="S2" s="4" t="s">
        <v>28</v>
      </c>
      <c r="T2" s="4"/>
      <c r="U2" s="4" t="s">
        <v>28</v>
      </c>
      <c r="V2" s="4"/>
      <c r="W2" s="4" t="s">
        <v>28</v>
      </c>
      <c r="X2" s="4"/>
      <c r="Y2" s="4" t="s">
        <v>28</v>
      </c>
      <c r="Z2" s="4"/>
      <c r="AA2" s="4" t="s">
        <v>28</v>
      </c>
      <c r="AB2" s="4"/>
      <c r="AC2" s="4" t="s">
        <v>28</v>
      </c>
      <c r="AD2" s="4"/>
    </row>
    <row r="3" spans="1:3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t="s">
        <v>17</v>
      </c>
      <c r="B4" s="8" t="s">
        <v>30</v>
      </c>
      <c r="C4" s="8"/>
      <c r="D4" s="8"/>
      <c r="E4" s="8" t="s">
        <v>30</v>
      </c>
      <c r="F4" s="8"/>
      <c r="G4" s="8" t="s">
        <v>30</v>
      </c>
      <c r="H4" s="8"/>
      <c r="I4" s="8" t="s">
        <v>30</v>
      </c>
      <c r="J4" s="8"/>
      <c r="K4" s="8" t="s">
        <v>30</v>
      </c>
      <c r="L4" s="8"/>
      <c r="M4" s="8" t="s">
        <v>30</v>
      </c>
      <c r="N4" s="8"/>
      <c r="O4" s="8" t="s">
        <v>30</v>
      </c>
      <c r="P4" s="8"/>
      <c r="Q4" s="8" t="s">
        <v>30</v>
      </c>
      <c r="R4" s="8"/>
      <c r="S4" s="8" t="s">
        <v>30</v>
      </c>
      <c r="T4" s="8"/>
      <c r="U4" s="8" t="s">
        <v>30</v>
      </c>
      <c r="V4" s="8"/>
      <c r="W4" s="8" t="s">
        <v>30</v>
      </c>
      <c r="X4" s="8"/>
      <c r="Y4" s="8" t="s">
        <v>30</v>
      </c>
      <c r="Z4" s="8"/>
      <c r="AA4" s="8" t="s">
        <v>30</v>
      </c>
      <c r="AB4" s="8"/>
      <c r="AC4" s="8" t="s">
        <v>30</v>
      </c>
      <c r="AD4" s="8"/>
    </row>
    <row r="5" spans="1:30" x14ac:dyDescent="0.25">
      <c r="A5" t="s">
        <v>19</v>
      </c>
      <c r="B5" s="6">
        <v>0.97</v>
      </c>
      <c r="C5" s="6"/>
      <c r="D5" s="6"/>
      <c r="E5" s="6">
        <v>0.97699999999999998</v>
      </c>
      <c r="F5" s="6"/>
      <c r="G5" s="6">
        <v>0.93700000000000006</v>
      </c>
      <c r="H5" s="6"/>
      <c r="I5" s="6">
        <v>0.95199999999999996</v>
      </c>
      <c r="J5" s="6"/>
      <c r="K5" s="6">
        <v>0.92700000000000005</v>
      </c>
      <c r="L5" s="6"/>
      <c r="M5" s="6">
        <v>0.94699999999999995</v>
      </c>
      <c r="N5" s="6"/>
      <c r="O5" s="6">
        <v>0.71799999999999997</v>
      </c>
      <c r="P5" s="6"/>
      <c r="Q5" s="6">
        <v>0.82699999999999996</v>
      </c>
      <c r="R5" s="6"/>
      <c r="S5" s="6">
        <v>0.73</v>
      </c>
      <c r="T5" s="6"/>
      <c r="U5" s="6">
        <v>0.81799999999999995</v>
      </c>
      <c r="V5" s="6"/>
      <c r="W5" s="6">
        <v>0.96699999999999997</v>
      </c>
      <c r="X5" s="6"/>
      <c r="Y5" s="6">
        <v>0.97599999999999998</v>
      </c>
      <c r="Z5" s="6"/>
      <c r="AA5" s="6">
        <v>0.92600000000000005</v>
      </c>
      <c r="AB5" s="6"/>
      <c r="AC5" s="6">
        <v>0.94599999999999995</v>
      </c>
      <c r="AD5" s="6"/>
    </row>
    <row r="6" spans="1:30" x14ac:dyDescent="0.25">
      <c r="A6" s="3" t="s">
        <v>20</v>
      </c>
      <c r="B6" s="7">
        <v>0.96899999999999997</v>
      </c>
      <c r="C6" s="7"/>
      <c r="D6" s="7"/>
      <c r="E6" s="7">
        <v>0.97499999999999998</v>
      </c>
      <c r="F6" s="7"/>
      <c r="G6" s="7">
        <v>0.93600000000000005</v>
      </c>
      <c r="H6" s="7"/>
      <c r="I6" s="7">
        <v>0.94799999999999995</v>
      </c>
      <c r="J6" s="7"/>
      <c r="K6" s="7">
        <v>0.92600000000000005</v>
      </c>
      <c r="L6" s="7"/>
      <c r="M6" s="7">
        <v>0.94299999999999995</v>
      </c>
      <c r="N6" s="7"/>
      <c r="O6" s="7">
        <v>0.71099999999999997</v>
      </c>
      <c r="P6" s="7"/>
      <c r="Q6" s="7">
        <v>0.81200000000000006</v>
      </c>
      <c r="R6" s="7"/>
      <c r="S6" s="7">
        <v>0.72299999999999998</v>
      </c>
      <c r="T6" s="7"/>
      <c r="U6" s="7">
        <v>0.80200000000000005</v>
      </c>
      <c r="V6" s="7"/>
      <c r="W6" s="7">
        <v>0.96699999999999997</v>
      </c>
      <c r="X6" s="7"/>
      <c r="Y6" s="7">
        <v>0.97399999999999998</v>
      </c>
      <c r="Z6" s="7"/>
      <c r="AA6" s="7">
        <v>0.92500000000000004</v>
      </c>
      <c r="AB6" s="7"/>
      <c r="AC6" s="7">
        <v>0.94199999999999995</v>
      </c>
      <c r="AD6" s="7"/>
    </row>
    <row r="7" spans="1:3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13" t="s">
        <v>31</v>
      </c>
      <c r="B8" s="9">
        <v>-0.43780000000000002</v>
      </c>
      <c r="C8" s="9" t="str">
        <f>+IF($A8&lt;&gt;"",IF(B10&lt;0.01,"***",IF(B10&lt;0.05,"**",IF(B10&lt;0.1,"*",""))),"")</f>
        <v>***</v>
      </c>
      <c r="D8" s="9" t="str">
        <f>+CONCATENATE(ROUND(B8,3), " ",C8)</f>
        <v>-0,438 ***</v>
      </c>
      <c r="E8" s="9">
        <v>-0.19539999999999999</v>
      </c>
      <c r="F8" s="9" t="str">
        <f>+IF($A8&lt;&gt;"",IF(E10&lt;0.01,"***",IF(E10&lt;0.05,"**",IF(E10&lt;0.1,"*",""))),"")</f>
        <v/>
      </c>
      <c r="G8" s="9">
        <v>-0.17979999999999999</v>
      </c>
      <c r="H8" s="9" t="str">
        <f>+IF($A8&lt;&gt;"",IF(G10&lt;0.01,"***",IF(G10&lt;0.05,"**",IF(G10&lt;0.1,"*",""))),"")</f>
        <v/>
      </c>
      <c r="I8" s="9">
        <v>-8.2000000000000003E-2</v>
      </c>
      <c r="J8" s="9" t="str">
        <f>+IF($A8&lt;&gt;"",IF(I10&lt;0.01,"***",IF(I10&lt;0.05,"**",IF(I10&lt;0.1,"*",""))),"")</f>
        <v/>
      </c>
      <c r="K8" s="9">
        <v>-9.0700000000000003E-2</v>
      </c>
      <c r="L8" s="9" t="str">
        <f>+IF($A8&lt;&gt;"",IF(K10&lt;0.01,"***",IF(K10&lt;0.05,"**",IF(K10&lt;0.1,"*",""))),"")</f>
        <v/>
      </c>
      <c r="M8" s="9">
        <v>-6.4899999999999999E-2</v>
      </c>
      <c r="N8" s="9" t="str">
        <f>+IF($A8&lt;&gt;"",IF(M10&lt;0.01,"***",IF(M10&lt;0.05,"**",IF(M10&lt;0.1,"*",""))),"")</f>
        <v/>
      </c>
      <c r="O8" s="9">
        <v>0.78439999999999999</v>
      </c>
      <c r="P8" s="9" t="str">
        <f>+IF($A8&lt;&gt;"",IF(O10&lt;0.01,"***",IF(O10&lt;0.05,"**",IF(O10&lt;0.1,"*",""))),"")</f>
        <v>***</v>
      </c>
      <c r="Q8" s="9">
        <v>0.6673</v>
      </c>
      <c r="R8" s="9" t="str">
        <f>+IF($A8&lt;&gt;"",IF(Q10&lt;0.01,"***",IF(Q10&lt;0.05,"**",IF(Q10&lt;0.1,"*",""))),"")</f>
        <v>***</v>
      </c>
      <c r="S8" s="9">
        <v>-1.2814000000000001</v>
      </c>
      <c r="T8" s="9" t="str">
        <f>+IF($A8&lt;&gt;"",IF(S10&lt;0.01,"***",IF(S10&lt;0.05,"**",IF(S10&lt;0.1,"*",""))),"")</f>
        <v>***</v>
      </c>
      <c r="U8" s="9">
        <v>-0.24379999999999999</v>
      </c>
      <c r="V8" s="9" t="str">
        <f>+IF($A8&lt;&gt;"",IF(U10&lt;0.01,"***",IF(U10&lt;0.05,"**",IF(U10&lt;0.1,"*",""))),"")</f>
        <v/>
      </c>
      <c r="W8" s="9">
        <v>-0.11559999999999999</v>
      </c>
      <c r="X8" s="9" t="str">
        <f>+IF($A8&lt;&gt;"",IF(W10&lt;0.01,"***",IF(W10&lt;0.05,"**",IF(W10&lt;0.1,"*",""))),"")</f>
        <v>***</v>
      </c>
      <c r="Y8" s="9">
        <v>-8.0699999999999994E-2</v>
      </c>
      <c r="Z8" s="9" t="str">
        <f>+IF($A8&lt;&gt;"",IF(Y10&lt;0.01,"***",IF(Y10&lt;0.05,"**",IF(Y10&lt;0.1,"*",""))),"")</f>
        <v>***</v>
      </c>
      <c r="AA8" s="9">
        <v>-0.22489999999999999</v>
      </c>
      <c r="AB8" s="9" t="str">
        <f>+IF($A8&lt;&gt;"",IF(AA10&lt;0.01,"***",IF(AA10&lt;0.05,"**",IF(AA10&lt;0.1,"*",""))),"")</f>
        <v/>
      </c>
      <c r="AC8" s="9">
        <v>-0.16500000000000001</v>
      </c>
      <c r="AD8" s="9" t="str">
        <f>+IF($A8&lt;&gt;"",IF(AC10&lt;0.01,"***",IF(AC10&lt;0.05,"**",IF(AC10&lt;0.1,"*",""))),"")</f>
        <v/>
      </c>
    </row>
    <row r="9" spans="1:30" x14ac:dyDescent="0.25">
      <c r="A9" s="14"/>
      <c r="B9" s="9">
        <v>0.16200000000000001</v>
      </c>
      <c r="C9" s="9" t="str">
        <f t="shared" ref="C9:N58" si="0">+IF($A9&lt;&gt;"",IF(B11&lt;0.01,"***",IF(B11&lt;0.05,"**",IF(B11&lt;0.1,"*",""))),"")</f>
        <v/>
      </c>
      <c r="D9" s="9" t="str">
        <f>+CONCATENATE("(",ROUND(B9,3),")")</f>
        <v>(0,162)</v>
      </c>
      <c r="E9" s="9">
        <v>0.14699999999999999</v>
      </c>
      <c r="F9" s="9" t="str">
        <f t="shared" si="0"/>
        <v/>
      </c>
      <c r="G9" s="9">
        <v>0.22500000000000001</v>
      </c>
      <c r="H9" s="9" t="str">
        <f t="shared" si="0"/>
        <v/>
      </c>
      <c r="I9" s="9">
        <v>0.20799999999999999</v>
      </c>
      <c r="J9" s="9" t="str">
        <f t="shared" si="0"/>
        <v/>
      </c>
      <c r="K9" s="9">
        <v>7.9000000000000001E-2</v>
      </c>
      <c r="L9" s="9" t="str">
        <f t="shared" si="0"/>
        <v/>
      </c>
      <c r="M9" s="9">
        <v>7.1999999999999995E-2</v>
      </c>
      <c r="N9" s="9" t="str">
        <f t="shared" si="0"/>
        <v/>
      </c>
      <c r="O9" s="9">
        <v>0.16300000000000001</v>
      </c>
      <c r="P9" s="9" t="str">
        <f t="shared" ref="P9:AD43" si="1">+IF($A9&lt;&gt;"",IF(O11&lt;0.01,"***",IF(O11&lt;0.05,"**",IF(O11&lt;0.1,"*",""))),"")</f>
        <v/>
      </c>
      <c r="Q9" s="9">
        <v>0.13800000000000001</v>
      </c>
      <c r="R9" s="9" t="str">
        <f t="shared" si="1"/>
        <v/>
      </c>
      <c r="S9" s="9">
        <v>0.47599999999999998</v>
      </c>
      <c r="T9" s="9" t="str">
        <f t="shared" si="1"/>
        <v/>
      </c>
      <c r="U9" s="9">
        <v>0.40600000000000003</v>
      </c>
      <c r="V9" s="9" t="str">
        <f t="shared" si="1"/>
        <v/>
      </c>
      <c r="W9" s="9">
        <v>2.1000000000000001E-2</v>
      </c>
      <c r="X9" s="9" t="str">
        <f t="shared" si="1"/>
        <v/>
      </c>
      <c r="Y9" s="9">
        <v>2.4E-2</v>
      </c>
      <c r="Z9" s="9" t="str">
        <f t="shared" si="1"/>
        <v/>
      </c>
      <c r="AA9" s="9">
        <v>0.214</v>
      </c>
      <c r="AB9" s="9" t="str">
        <f t="shared" si="1"/>
        <v/>
      </c>
      <c r="AC9" s="9">
        <v>0.19500000000000001</v>
      </c>
      <c r="AD9" s="9" t="str">
        <f t="shared" si="1"/>
        <v/>
      </c>
    </row>
    <row r="10" spans="1:30" x14ac:dyDescent="0.25">
      <c r="A10" s="14"/>
      <c r="B10" s="9">
        <v>7.0000000000000001E-3</v>
      </c>
      <c r="C10" s="9" t="str">
        <f t="shared" si="0"/>
        <v/>
      </c>
      <c r="D10" s="9"/>
      <c r="E10" s="9">
        <v>0.184</v>
      </c>
      <c r="F10" s="9" t="str">
        <f t="shared" si="0"/>
        <v/>
      </c>
      <c r="G10" s="9">
        <v>0.42499999999999999</v>
      </c>
      <c r="H10" s="9" t="str">
        <f t="shared" si="0"/>
        <v/>
      </c>
      <c r="I10" s="9">
        <v>0.69299999999999995</v>
      </c>
      <c r="J10" s="9" t="str">
        <f t="shared" si="0"/>
        <v/>
      </c>
      <c r="K10" s="9">
        <v>0.25</v>
      </c>
      <c r="L10" s="9" t="str">
        <f t="shared" si="0"/>
        <v/>
      </c>
      <c r="M10" s="9">
        <v>0.37</v>
      </c>
      <c r="N10" s="9" t="str">
        <f t="shared" si="0"/>
        <v/>
      </c>
      <c r="O10" s="9">
        <v>0</v>
      </c>
      <c r="P10" s="9" t="str">
        <f t="shared" si="1"/>
        <v/>
      </c>
      <c r="Q10" s="9">
        <v>0</v>
      </c>
      <c r="R10" s="9" t="str">
        <f t="shared" si="1"/>
        <v/>
      </c>
      <c r="S10" s="9">
        <v>7.0000000000000001E-3</v>
      </c>
      <c r="T10" s="9" t="str">
        <f t="shared" si="1"/>
        <v/>
      </c>
      <c r="U10" s="9">
        <v>0.54900000000000004</v>
      </c>
      <c r="V10" s="9" t="str">
        <f t="shared" si="1"/>
        <v/>
      </c>
      <c r="W10" s="9">
        <v>0</v>
      </c>
      <c r="X10" s="9" t="str">
        <f t="shared" si="1"/>
        <v/>
      </c>
      <c r="Y10" s="9">
        <v>1E-3</v>
      </c>
      <c r="Z10" s="9" t="str">
        <f t="shared" si="1"/>
        <v/>
      </c>
      <c r="AA10" s="9">
        <v>0.29399999999999998</v>
      </c>
      <c r="AB10" s="9" t="str">
        <f t="shared" si="1"/>
        <v/>
      </c>
      <c r="AC10" s="9">
        <v>0.39800000000000002</v>
      </c>
      <c r="AD10" s="9" t="str">
        <f t="shared" si="1"/>
        <v/>
      </c>
    </row>
    <row r="11" spans="1:30" x14ac:dyDescent="0.25">
      <c r="A11" t="s">
        <v>32</v>
      </c>
      <c r="B11" s="9">
        <v>-9.0950000000000002E-6</v>
      </c>
      <c r="C11" s="9" t="str">
        <f t="shared" si="0"/>
        <v/>
      </c>
      <c r="D11" s="9" t="str">
        <f>+CONCATENATE(ROUND(B11,3), " ",C11)</f>
        <v xml:space="preserve">0 </v>
      </c>
      <c r="E11" s="9">
        <v>2.478E-5</v>
      </c>
      <c r="F11" s="9" t="str">
        <f t="shared" si="0"/>
        <v/>
      </c>
      <c r="G11" s="9">
        <v>-7.7889999999999997E-7</v>
      </c>
      <c r="H11" s="9" t="str">
        <f t="shared" si="0"/>
        <v/>
      </c>
      <c r="I11" s="9">
        <v>3.7329999999999997E-5</v>
      </c>
      <c r="J11" s="9" t="str">
        <f t="shared" si="0"/>
        <v/>
      </c>
      <c r="K11" s="9">
        <v>-1E-4</v>
      </c>
      <c r="L11" s="9" t="str">
        <f t="shared" si="0"/>
        <v>*</v>
      </c>
      <c r="M11" s="9">
        <v>-1.0550000000000001E-5</v>
      </c>
      <c r="N11" s="9" t="str">
        <f t="shared" si="0"/>
        <v/>
      </c>
      <c r="O11" s="9">
        <v>4.0000000000000002E-4</v>
      </c>
      <c r="P11" s="9" t="str">
        <f t="shared" si="1"/>
        <v>***</v>
      </c>
      <c r="Q11" s="9">
        <v>4.0000000000000002E-4</v>
      </c>
      <c r="R11" s="9" t="str">
        <f t="shared" si="1"/>
        <v>***</v>
      </c>
      <c r="S11" s="9"/>
      <c r="T11" s="9" t="str">
        <f t="shared" si="1"/>
        <v>***</v>
      </c>
      <c r="U11" s="9"/>
      <c r="V11" s="9" t="str">
        <f t="shared" si="1"/>
        <v>***</v>
      </c>
      <c r="W11" s="9">
        <v>1.9979999999999998E-5</v>
      </c>
      <c r="X11" s="9" t="str">
        <f t="shared" si="1"/>
        <v/>
      </c>
      <c r="Y11" s="9">
        <v>3.7020000000000001E-5</v>
      </c>
      <c r="Z11" s="9" t="str">
        <f t="shared" si="1"/>
        <v/>
      </c>
      <c r="AA11" s="9"/>
      <c r="AB11" s="9" t="str">
        <f t="shared" si="1"/>
        <v>***</v>
      </c>
      <c r="AC11" s="9"/>
      <c r="AD11" s="9" t="str">
        <f t="shared" si="1"/>
        <v>***</v>
      </c>
    </row>
    <row r="12" spans="1:30" x14ac:dyDescent="0.25">
      <c r="B12" s="9">
        <v>4.5099999999999998E-5</v>
      </c>
      <c r="C12" s="9" t="str">
        <f t="shared" si="0"/>
        <v/>
      </c>
      <c r="D12" s="9" t="str">
        <f>+CONCATENATE("(",ROUND(B12,3),")")</f>
        <v>(0)</v>
      </c>
      <c r="E12" s="9">
        <v>4.35E-5</v>
      </c>
      <c r="F12" s="9" t="str">
        <f t="shared" si="0"/>
        <v/>
      </c>
      <c r="G12" s="9">
        <v>6.2600000000000004E-5</v>
      </c>
      <c r="H12" s="9" t="str">
        <f t="shared" si="0"/>
        <v/>
      </c>
      <c r="I12" s="9">
        <v>6.1600000000000007E-5</v>
      </c>
      <c r="J12" s="9" t="str">
        <f t="shared" si="0"/>
        <v/>
      </c>
      <c r="K12" s="9">
        <v>6.58E-5</v>
      </c>
      <c r="L12" s="9" t="str">
        <f t="shared" si="0"/>
        <v/>
      </c>
      <c r="M12" s="9">
        <v>6.3600000000000001E-5</v>
      </c>
      <c r="N12" s="9" t="str">
        <f t="shared" si="0"/>
        <v/>
      </c>
      <c r="O12" s="9">
        <v>0</v>
      </c>
      <c r="P12" s="9" t="str">
        <f t="shared" si="1"/>
        <v/>
      </c>
      <c r="Q12" s="9">
        <v>0</v>
      </c>
      <c r="R12" s="9" t="str">
        <f t="shared" si="1"/>
        <v/>
      </c>
      <c r="S12" s="9"/>
      <c r="T12" s="9" t="str">
        <f t="shared" si="1"/>
        <v/>
      </c>
      <c r="U12" s="9"/>
      <c r="V12" s="9" t="str">
        <f t="shared" si="1"/>
        <v/>
      </c>
      <c r="W12" s="9">
        <v>4.49E-5</v>
      </c>
      <c r="X12" s="9" t="str">
        <f t="shared" si="1"/>
        <v/>
      </c>
      <c r="Y12" s="9">
        <v>4.3099999999999997E-5</v>
      </c>
      <c r="Z12" s="9" t="str">
        <f t="shared" si="1"/>
        <v/>
      </c>
      <c r="AA12" s="9"/>
      <c r="AB12" s="9" t="str">
        <f t="shared" si="1"/>
        <v/>
      </c>
      <c r="AC12" s="9"/>
      <c r="AD12" s="9" t="str">
        <f t="shared" si="1"/>
        <v/>
      </c>
    </row>
    <row r="13" spans="1:30" x14ac:dyDescent="0.25">
      <c r="B13" s="9">
        <v>0.84</v>
      </c>
      <c r="C13" s="9" t="str">
        <f t="shared" si="0"/>
        <v/>
      </c>
      <c r="D13" s="9"/>
      <c r="E13" s="9">
        <v>0.56899999999999995</v>
      </c>
      <c r="F13" s="9" t="str">
        <f t="shared" si="0"/>
        <v/>
      </c>
      <c r="G13" s="9">
        <v>0.99</v>
      </c>
      <c r="H13" s="9" t="str">
        <f t="shared" si="0"/>
        <v/>
      </c>
      <c r="I13" s="9">
        <v>0.54500000000000004</v>
      </c>
      <c r="J13" s="9" t="str">
        <f t="shared" si="0"/>
        <v/>
      </c>
      <c r="K13" s="9">
        <v>5.1999999999999998E-2</v>
      </c>
      <c r="L13" s="9" t="str">
        <f t="shared" si="0"/>
        <v/>
      </c>
      <c r="M13" s="9">
        <v>0.86799999999999999</v>
      </c>
      <c r="N13" s="9" t="str">
        <f t="shared" si="0"/>
        <v/>
      </c>
      <c r="O13" s="9">
        <v>4.0000000000000001E-3</v>
      </c>
      <c r="P13" s="9" t="str">
        <f t="shared" si="1"/>
        <v/>
      </c>
      <c r="Q13" s="9">
        <v>0</v>
      </c>
      <c r="R13" s="9" t="str">
        <f t="shared" si="1"/>
        <v/>
      </c>
      <c r="S13" s="9"/>
      <c r="T13" s="9" t="str">
        <f t="shared" si="1"/>
        <v/>
      </c>
      <c r="U13" s="9"/>
      <c r="V13" s="9" t="str">
        <f t="shared" si="1"/>
        <v/>
      </c>
      <c r="W13" s="9">
        <v>0.65700000000000003</v>
      </c>
      <c r="X13" s="9" t="str">
        <f t="shared" si="1"/>
        <v/>
      </c>
      <c r="Y13" s="9">
        <v>0.39</v>
      </c>
      <c r="Z13" s="9" t="str">
        <f t="shared" si="1"/>
        <v/>
      </c>
      <c r="AA13" s="9"/>
      <c r="AB13" s="9" t="str">
        <f t="shared" si="1"/>
        <v/>
      </c>
      <c r="AC13" s="9"/>
      <c r="AD13" s="9" t="str">
        <f t="shared" si="1"/>
        <v/>
      </c>
    </row>
    <row r="14" spans="1:30" x14ac:dyDescent="0.25">
      <c r="A14" t="s">
        <v>33</v>
      </c>
      <c r="B14" s="9">
        <v>5.0000000000000001E-4</v>
      </c>
      <c r="C14" s="9" t="str">
        <f t="shared" si="0"/>
        <v>**</v>
      </c>
      <c r="D14" s="9" t="str">
        <f>+CONCATENATE(ROUND(B14,3), " ",C14)</f>
        <v>0,001 **</v>
      </c>
      <c r="E14" s="9">
        <v>2.0000000000000001E-4</v>
      </c>
      <c r="F14" s="9" t="str">
        <f t="shared" si="0"/>
        <v/>
      </c>
      <c r="G14" s="9"/>
      <c r="H14" s="9" t="str">
        <f t="shared" si="0"/>
        <v>***</v>
      </c>
      <c r="I14" s="9"/>
      <c r="J14" s="9" t="str">
        <f t="shared" si="0"/>
        <v>***</v>
      </c>
      <c r="K14" s="9">
        <v>5.9999999999999995E-4</v>
      </c>
      <c r="L14" s="9" t="str">
        <f t="shared" si="0"/>
        <v/>
      </c>
      <c r="M14" s="9">
        <v>-2.0089999999999999E-5</v>
      </c>
      <c r="N14" s="9" t="str">
        <f t="shared" ref="N14:X58" si="2">+IF($A14&lt;&gt;"",IF(M16&lt;0.01,"***",IF(M16&lt;0.05,"**",IF(M16&lt;0.1,"*",""))),"")</f>
        <v/>
      </c>
      <c r="O14" s="9"/>
      <c r="P14" s="9" t="str">
        <f t="shared" si="2"/>
        <v>***</v>
      </c>
      <c r="Q14" s="9"/>
      <c r="R14" s="9" t="str">
        <f t="shared" si="2"/>
        <v>***</v>
      </c>
      <c r="S14" s="9">
        <v>1.5E-3</v>
      </c>
      <c r="T14" s="9" t="str">
        <f t="shared" si="2"/>
        <v>**</v>
      </c>
      <c r="U14" s="9">
        <v>6.9999999999999999E-4</v>
      </c>
      <c r="V14" s="9" t="str">
        <f t="shared" si="2"/>
        <v/>
      </c>
      <c r="W14" s="9">
        <v>5.9999999999999995E-4</v>
      </c>
      <c r="X14" s="9" t="str">
        <f t="shared" si="2"/>
        <v>**</v>
      </c>
      <c r="Y14" s="9">
        <v>2.0000000000000001E-4</v>
      </c>
      <c r="Z14" s="9" t="str">
        <f t="shared" si="1"/>
        <v/>
      </c>
      <c r="AA14" s="9">
        <v>5.9999999999999995E-4</v>
      </c>
      <c r="AB14" s="9" t="str">
        <f t="shared" si="1"/>
        <v/>
      </c>
      <c r="AC14" s="9">
        <v>-4.3930000000000001E-5</v>
      </c>
      <c r="AD14" s="9" t="str">
        <f t="shared" si="1"/>
        <v/>
      </c>
    </row>
    <row r="15" spans="1:30" x14ac:dyDescent="0.25">
      <c r="B15" s="9">
        <v>0</v>
      </c>
      <c r="C15" s="9" t="str">
        <f t="shared" si="0"/>
        <v/>
      </c>
      <c r="D15" s="9" t="str">
        <f>+CONCATENATE("(",ROUND(B15,3),")")</f>
        <v>(0)</v>
      </c>
      <c r="E15" s="9">
        <v>0</v>
      </c>
      <c r="F15" s="9" t="str">
        <f t="shared" si="0"/>
        <v/>
      </c>
      <c r="G15" s="9"/>
      <c r="H15" s="9" t="str">
        <f t="shared" si="0"/>
        <v/>
      </c>
      <c r="I15" s="9"/>
      <c r="J15" s="9" t="str">
        <f t="shared" si="0"/>
        <v/>
      </c>
      <c r="K15" s="9">
        <v>0</v>
      </c>
      <c r="L15" s="9" t="str">
        <f t="shared" si="0"/>
        <v/>
      </c>
      <c r="M15" s="9">
        <v>0</v>
      </c>
      <c r="N15" s="9" t="str">
        <f t="shared" si="2"/>
        <v/>
      </c>
      <c r="O15" s="9"/>
      <c r="P15" s="9" t="str">
        <f t="shared" si="2"/>
        <v/>
      </c>
      <c r="Q15" s="9"/>
      <c r="R15" s="9" t="str">
        <f t="shared" si="2"/>
        <v/>
      </c>
      <c r="S15" s="9">
        <v>1E-3</v>
      </c>
      <c r="T15" s="9" t="str">
        <f t="shared" si="2"/>
        <v/>
      </c>
      <c r="U15" s="9">
        <v>1E-3</v>
      </c>
      <c r="V15" s="9" t="str">
        <f t="shared" si="2"/>
        <v/>
      </c>
      <c r="W15" s="9">
        <v>0</v>
      </c>
      <c r="X15" s="9" t="str">
        <f t="shared" si="2"/>
        <v/>
      </c>
      <c r="Y15" s="9">
        <v>0</v>
      </c>
      <c r="Z15" s="9" t="str">
        <f t="shared" si="1"/>
        <v/>
      </c>
      <c r="AA15" s="9">
        <v>0</v>
      </c>
      <c r="AB15" s="9" t="str">
        <f t="shared" si="1"/>
        <v/>
      </c>
      <c r="AC15" s="9">
        <v>0</v>
      </c>
      <c r="AD15" s="9" t="str">
        <f t="shared" si="1"/>
        <v/>
      </c>
    </row>
    <row r="16" spans="1:30" x14ac:dyDescent="0.25">
      <c r="B16" s="9">
        <v>3.9E-2</v>
      </c>
      <c r="C16" s="9" t="str">
        <f t="shared" si="0"/>
        <v/>
      </c>
      <c r="D16" s="9"/>
      <c r="E16" s="9">
        <v>0.38</v>
      </c>
      <c r="F16" s="9" t="str">
        <f t="shared" si="0"/>
        <v/>
      </c>
      <c r="G16" s="9"/>
      <c r="H16" s="9" t="str">
        <f t="shared" si="0"/>
        <v/>
      </c>
      <c r="I16" s="9"/>
      <c r="J16" s="9" t="str">
        <f t="shared" si="0"/>
        <v/>
      </c>
      <c r="K16" s="9">
        <v>0.1</v>
      </c>
      <c r="L16" s="9" t="str">
        <f t="shared" si="0"/>
        <v/>
      </c>
      <c r="M16" s="9">
        <v>0.95299999999999996</v>
      </c>
      <c r="N16" s="9" t="str">
        <f t="shared" si="2"/>
        <v/>
      </c>
      <c r="O16" s="9"/>
      <c r="P16" s="9" t="str">
        <f t="shared" si="2"/>
        <v/>
      </c>
      <c r="Q16" s="9"/>
      <c r="R16" s="9" t="str">
        <f t="shared" si="2"/>
        <v/>
      </c>
      <c r="S16" s="9">
        <v>4.2999999999999997E-2</v>
      </c>
      <c r="T16" s="9" t="str">
        <f t="shared" si="2"/>
        <v/>
      </c>
      <c r="U16" s="9">
        <v>0.24399999999999999</v>
      </c>
      <c r="V16" s="9" t="str">
        <f t="shared" si="2"/>
        <v/>
      </c>
      <c r="W16" s="9">
        <v>2.5000000000000001E-2</v>
      </c>
      <c r="X16" s="9" t="str">
        <f t="shared" si="2"/>
        <v/>
      </c>
      <c r="Y16" s="9">
        <v>0.42</v>
      </c>
      <c r="Z16" s="9" t="str">
        <f t="shared" si="1"/>
        <v/>
      </c>
      <c r="AA16" s="9">
        <v>0.1</v>
      </c>
      <c r="AB16" s="9" t="str">
        <f t="shared" si="1"/>
        <v/>
      </c>
      <c r="AC16" s="9">
        <v>0.89900000000000002</v>
      </c>
      <c r="AD16" s="9" t="str">
        <f t="shared" si="1"/>
        <v/>
      </c>
    </row>
    <row r="17" spans="1:30" x14ac:dyDescent="0.25">
      <c r="A17" t="s">
        <v>34</v>
      </c>
      <c r="B17" s="9">
        <v>-8.9999999999999998E-4</v>
      </c>
      <c r="C17" s="9" t="str">
        <f t="shared" si="0"/>
        <v/>
      </c>
      <c r="D17" s="9" t="str">
        <f>+CONCATENATE(ROUND(B17,3), " ",C17)</f>
        <v xml:space="preserve">-0,001 </v>
      </c>
      <c r="E17" s="9">
        <v>-1.8E-3</v>
      </c>
      <c r="F17" s="9" t="str">
        <f t="shared" si="0"/>
        <v>**</v>
      </c>
      <c r="G17" s="9">
        <v>-3.5000000000000001E-3</v>
      </c>
      <c r="H17" s="9" t="str">
        <f t="shared" si="0"/>
        <v>***</v>
      </c>
      <c r="I17" s="9">
        <v>-3.8E-3</v>
      </c>
      <c r="J17" s="9" t="str">
        <f t="shared" si="0"/>
        <v>***</v>
      </c>
      <c r="K17" s="9"/>
      <c r="L17" s="9" t="str">
        <f t="shared" si="0"/>
        <v>***</v>
      </c>
      <c r="M17" s="9"/>
      <c r="N17" s="9" t="str">
        <f t="shared" si="2"/>
        <v>***</v>
      </c>
      <c r="O17" s="9">
        <v>2.9999999999999997E-4</v>
      </c>
      <c r="P17" s="9" t="str">
        <f t="shared" si="2"/>
        <v/>
      </c>
      <c r="Q17" s="9">
        <v>-4.1000000000000003E-3</v>
      </c>
      <c r="R17" s="9" t="str">
        <f t="shared" si="2"/>
        <v>**</v>
      </c>
      <c r="S17" s="9">
        <v>3.5000000000000001E-3</v>
      </c>
      <c r="T17" s="9" t="str">
        <f t="shared" si="2"/>
        <v>*</v>
      </c>
      <c r="U17" s="9">
        <v>-2.3E-3</v>
      </c>
      <c r="V17" s="9" t="str">
        <f t="shared" si="2"/>
        <v/>
      </c>
      <c r="W17" s="9">
        <v>-1.8E-3</v>
      </c>
      <c r="X17" s="9" t="str">
        <f t="shared" si="2"/>
        <v>***</v>
      </c>
      <c r="Y17" s="9">
        <v>-2.2000000000000001E-3</v>
      </c>
      <c r="Z17" s="9" t="str">
        <f t="shared" si="1"/>
        <v>***</v>
      </c>
      <c r="AA17" s="9"/>
      <c r="AB17" s="9" t="str">
        <f t="shared" si="1"/>
        <v>***</v>
      </c>
      <c r="AC17" s="9"/>
      <c r="AD17" s="9" t="str">
        <f t="shared" si="1"/>
        <v>***</v>
      </c>
    </row>
    <row r="18" spans="1:30" x14ac:dyDescent="0.25">
      <c r="B18" s="9">
        <v>1E-3</v>
      </c>
      <c r="C18" s="9" t="str">
        <f t="shared" si="0"/>
        <v/>
      </c>
      <c r="D18" s="9" t="str">
        <f>+CONCATENATE("(",ROUND(B18,3),")")</f>
        <v>(0,001)</v>
      </c>
      <c r="E18" s="9">
        <v>1E-3</v>
      </c>
      <c r="F18" s="9" t="str">
        <f t="shared" si="0"/>
        <v/>
      </c>
      <c r="G18" s="9">
        <v>1E-3</v>
      </c>
      <c r="H18" s="9" t="str">
        <f t="shared" si="0"/>
        <v/>
      </c>
      <c r="I18" s="9">
        <v>1E-3</v>
      </c>
      <c r="J18" s="9" t="str">
        <f t="shared" si="0"/>
        <v/>
      </c>
      <c r="K18" s="9"/>
      <c r="L18" s="9" t="str">
        <f t="shared" si="0"/>
        <v/>
      </c>
      <c r="M18" s="9"/>
      <c r="N18" s="9" t="str">
        <f t="shared" si="2"/>
        <v/>
      </c>
      <c r="O18" s="9">
        <v>2E-3</v>
      </c>
      <c r="P18" s="9" t="str">
        <f t="shared" si="2"/>
        <v/>
      </c>
      <c r="Q18" s="9">
        <v>2E-3</v>
      </c>
      <c r="R18" s="9" t="str">
        <f t="shared" si="2"/>
        <v/>
      </c>
      <c r="S18" s="9">
        <v>2E-3</v>
      </c>
      <c r="T18" s="9" t="str">
        <f t="shared" si="2"/>
        <v/>
      </c>
      <c r="U18" s="9">
        <v>2E-3</v>
      </c>
      <c r="V18" s="9" t="str">
        <f t="shared" si="2"/>
        <v/>
      </c>
      <c r="W18" s="9">
        <v>1E-3</v>
      </c>
      <c r="X18" s="9" t="str">
        <f t="shared" si="2"/>
        <v/>
      </c>
      <c r="Y18" s="9">
        <v>1E-3</v>
      </c>
      <c r="Z18" s="9" t="str">
        <f t="shared" si="1"/>
        <v/>
      </c>
      <c r="AA18" s="9"/>
      <c r="AB18" s="9" t="str">
        <f t="shared" si="1"/>
        <v/>
      </c>
      <c r="AC18" s="9"/>
      <c r="AD18" s="9" t="str">
        <f t="shared" si="1"/>
        <v/>
      </c>
    </row>
    <row r="19" spans="1:30" x14ac:dyDescent="0.25">
      <c r="B19" s="9">
        <v>0.192</v>
      </c>
      <c r="C19" s="9" t="str">
        <f t="shared" si="0"/>
        <v/>
      </c>
      <c r="D19" s="9"/>
      <c r="E19" s="9">
        <v>1.2999999999999999E-2</v>
      </c>
      <c r="F19" s="9" t="str">
        <f t="shared" si="0"/>
        <v/>
      </c>
      <c r="G19" s="9">
        <v>0</v>
      </c>
      <c r="H19" s="9" t="str">
        <f t="shared" si="0"/>
        <v/>
      </c>
      <c r="I19" s="9">
        <v>0</v>
      </c>
      <c r="J19" s="9" t="str">
        <f t="shared" si="0"/>
        <v/>
      </c>
      <c r="K19" s="9"/>
      <c r="L19" s="9" t="str">
        <f t="shared" si="0"/>
        <v/>
      </c>
      <c r="M19" s="9"/>
      <c r="N19" s="9" t="str">
        <f t="shared" si="2"/>
        <v/>
      </c>
      <c r="O19" s="9">
        <v>0.85599999999999998</v>
      </c>
      <c r="P19" s="9" t="str">
        <f t="shared" si="2"/>
        <v/>
      </c>
      <c r="Q19" s="9">
        <v>0.02</v>
      </c>
      <c r="R19" s="9" t="str">
        <f t="shared" si="2"/>
        <v/>
      </c>
      <c r="S19" s="9">
        <v>6.5000000000000002E-2</v>
      </c>
      <c r="T19" s="9" t="str">
        <f t="shared" si="2"/>
        <v/>
      </c>
      <c r="U19" s="9">
        <v>0.215</v>
      </c>
      <c r="V19" s="9" t="str">
        <f t="shared" si="2"/>
        <v/>
      </c>
      <c r="W19" s="9">
        <v>1E-3</v>
      </c>
      <c r="X19" s="9" t="str">
        <f t="shared" si="2"/>
        <v/>
      </c>
      <c r="Y19" s="9">
        <v>0</v>
      </c>
      <c r="Z19" s="9" t="str">
        <f t="shared" si="1"/>
        <v/>
      </c>
      <c r="AA19" s="9"/>
      <c r="AB19" s="9" t="str">
        <f t="shared" si="1"/>
        <v/>
      </c>
      <c r="AC19" s="9"/>
      <c r="AD19" s="9" t="str">
        <f t="shared" si="1"/>
        <v/>
      </c>
    </row>
    <row r="20" spans="1:30" x14ac:dyDescent="0.25">
      <c r="A20" t="s">
        <v>35</v>
      </c>
      <c r="B20" s="9">
        <v>-1.5E-3</v>
      </c>
      <c r="C20" s="9" t="str">
        <f t="shared" si="0"/>
        <v/>
      </c>
      <c r="D20" s="9" t="str">
        <f>+CONCATENATE(ROUND(B20,3), " ",C20)</f>
        <v xml:space="preserve">-0,002 </v>
      </c>
      <c r="E20" s="9">
        <v>-5.4800000000000001E-2</v>
      </c>
      <c r="F20" s="9" t="str">
        <f t="shared" si="0"/>
        <v/>
      </c>
      <c r="G20" s="9"/>
      <c r="H20" s="9" t="str">
        <f t="shared" si="0"/>
        <v>***</v>
      </c>
      <c r="I20" s="9"/>
      <c r="J20" s="9" t="str">
        <f t="shared" si="0"/>
        <v>***</v>
      </c>
      <c r="K20" s="9">
        <v>-6.0900000000000003E-2</v>
      </c>
      <c r="L20" s="9" t="str">
        <f t="shared" si="0"/>
        <v/>
      </c>
      <c r="M20" s="9">
        <v>-7.5700000000000003E-2</v>
      </c>
      <c r="N20" s="9" t="str">
        <f t="shared" si="2"/>
        <v/>
      </c>
      <c r="O20" s="9">
        <v>-2.7300000000000001E-2</v>
      </c>
      <c r="P20" s="9" t="str">
        <f t="shared" si="2"/>
        <v/>
      </c>
      <c r="Q20" s="9">
        <v>-0.1173</v>
      </c>
      <c r="R20" s="9" t="str">
        <f t="shared" si="2"/>
        <v/>
      </c>
      <c r="S20" s="9">
        <v>2.3E-2</v>
      </c>
      <c r="T20" s="9" t="str">
        <f t="shared" si="2"/>
        <v/>
      </c>
      <c r="U20" s="9">
        <v>-6.8599999999999994E-2</v>
      </c>
      <c r="V20" s="9" t="str">
        <f t="shared" si="2"/>
        <v/>
      </c>
      <c r="W20" s="9"/>
      <c r="X20" s="9" t="str">
        <f t="shared" si="2"/>
        <v>***</v>
      </c>
      <c r="Y20" s="9"/>
      <c r="Z20" s="9" t="str">
        <f t="shared" si="1"/>
        <v>***</v>
      </c>
      <c r="AA20" s="9">
        <v>-4.8899999999999999E-2</v>
      </c>
      <c r="AB20" s="9" t="str">
        <f t="shared" si="1"/>
        <v/>
      </c>
      <c r="AC20" s="9">
        <v>-5.8999999999999997E-2</v>
      </c>
      <c r="AD20" s="9" t="str">
        <f t="shared" si="1"/>
        <v/>
      </c>
    </row>
    <row r="21" spans="1:30" x14ac:dyDescent="0.25">
      <c r="B21" s="9">
        <v>4.2000000000000003E-2</v>
      </c>
      <c r="C21" s="9" t="str">
        <f t="shared" si="0"/>
        <v/>
      </c>
      <c r="D21" s="9" t="str">
        <f>+CONCATENATE("(",ROUND(B21,3),")")</f>
        <v>(0,042)</v>
      </c>
      <c r="E21" s="9">
        <v>3.9E-2</v>
      </c>
      <c r="F21" s="9" t="str">
        <f t="shared" si="0"/>
        <v/>
      </c>
      <c r="G21" s="9"/>
      <c r="H21" s="9" t="str">
        <f t="shared" si="0"/>
        <v/>
      </c>
      <c r="I21" s="9"/>
      <c r="J21" s="9" t="str">
        <f t="shared" si="0"/>
        <v/>
      </c>
      <c r="K21" s="9">
        <v>6.3E-2</v>
      </c>
      <c r="L21" s="9" t="str">
        <f t="shared" si="0"/>
        <v/>
      </c>
      <c r="M21" s="9">
        <v>5.8000000000000003E-2</v>
      </c>
      <c r="N21" s="9" t="str">
        <f t="shared" si="2"/>
        <v/>
      </c>
      <c r="O21" s="9">
        <v>0.127</v>
      </c>
      <c r="P21" s="9" t="str">
        <f t="shared" si="2"/>
        <v/>
      </c>
      <c r="Q21" s="9">
        <v>0.106</v>
      </c>
      <c r="R21" s="9" t="str">
        <f t="shared" si="2"/>
        <v/>
      </c>
      <c r="S21" s="9">
        <v>0.123</v>
      </c>
      <c r="T21" s="9" t="str">
        <f t="shared" si="2"/>
        <v/>
      </c>
      <c r="U21" s="9">
        <v>0.109</v>
      </c>
      <c r="V21" s="9" t="str">
        <f t="shared" si="2"/>
        <v/>
      </c>
      <c r="W21" s="9"/>
      <c r="X21" s="9" t="str">
        <f t="shared" si="2"/>
        <v/>
      </c>
      <c r="Y21" s="9"/>
      <c r="Z21" s="9" t="str">
        <f t="shared" si="1"/>
        <v/>
      </c>
      <c r="AA21" s="9">
        <v>6.3E-2</v>
      </c>
      <c r="AB21" s="9" t="str">
        <f t="shared" si="1"/>
        <v/>
      </c>
      <c r="AC21" s="9">
        <v>5.8000000000000003E-2</v>
      </c>
      <c r="AD21" s="9" t="str">
        <f t="shared" si="1"/>
        <v/>
      </c>
    </row>
    <row r="22" spans="1:30" x14ac:dyDescent="0.25">
      <c r="B22" s="9">
        <v>0.97099999999999997</v>
      </c>
      <c r="C22" s="9" t="str">
        <f t="shared" si="0"/>
        <v/>
      </c>
      <c r="D22" s="9"/>
      <c r="E22" s="9">
        <v>0.16200000000000001</v>
      </c>
      <c r="F22" s="9" t="str">
        <f t="shared" si="0"/>
        <v/>
      </c>
      <c r="G22" s="9"/>
      <c r="H22" s="9" t="str">
        <f t="shared" si="0"/>
        <v/>
      </c>
      <c r="I22" s="9"/>
      <c r="J22" s="9" t="str">
        <f t="shared" si="0"/>
        <v/>
      </c>
      <c r="K22" s="9">
        <v>0.33200000000000002</v>
      </c>
      <c r="L22" s="9" t="str">
        <f t="shared" si="0"/>
        <v/>
      </c>
      <c r="M22" s="9">
        <v>0.191</v>
      </c>
      <c r="N22" s="9" t="str">
        <f t="shared" si="2"/>
        <v/>
      </c>
      <c r="O22" s="9">
        <v>0.82899999999999996</v>
      </c>
      <c r="P22" s="9" t="str">
        <f t="shared" si="2"/>
        <v/>
      </c>
      <c r="Q22" s="9">
        <v>0.27100000000000002</v>
      </c>
      <c r="R22" s="9" t="str">
        <f t="shared" si="2"/>
        <v/>
      </c>
      <c r="S22" s="9">
        <v>0.85199999999999998</v>
      </c>
      <c r="T22" s="9" t="str">
        <f t="shared" si="2"/>
        <v/>
      </c>
      <c r="U22" s="9">
        <v>0.52800000000000002</v>
      </c>
      <c r="V22" s="9" t="str">
        <f t="shared" si="2"/>
        <v/>
      </c>
      <c r="W22" s="9"/>
      <c r="X22" s="9" t="str">
        <f t="shared" si="2"/>
        <v/>
      </c>
      <c r="Y22" s="9"/>
      <c r="Z22" s="9" t="str">
        <f t="shared" si="1"/>
        <v/>
      </c>
      <c r="AA22" s="9">
        <v>0.435</v>
      </c>
      <c r="AB22" s="9" t="str">
        <f t="shared" si="1"/>
        <v/>
      </c>
      <c r="AC22" s="9">
        <v>0.309</v>
      </c>
      <c r="AD22" s="9" t="str">
        <f t="shared" si="1"/>
        <v/>
      </c>
    </row>
    <row r="23" spans="1:30" x14ac:dyDescent="0.25">
      <c r="A23" t="s">
        <v>36</v>
      </c>
      <c r="B23" s="9">
        <v>-5.5820000000000001E-6</v>
      </c>
      <c r="C23" s="9" t="str">
        <f t="shared" si="0"/>
        <v/>
      </c>
      <c r="D23" s="9" t="str">
        <f>+CONCATENATE(ROUND(B23,3), " ",C23)</f>
        <v xml:space="preserve">0 </v>
      </c>
      <c r="E23" s="9">
        <v>-1.6920000000000001E-5</v>
      </c>
      <c r="F23" s="9" t="str">
        <f t="shared" si="0"/>
        <v/>
      </c>
      <c r="G23" s="9"/>
      <c r="H23" s="9" t="str">
        <f t="shared" si="0"/>
        <v>***</v>
      </c>
      <c r="I23" s="9"/>
      <c r="J23" s="9" t="str">
        <f t="shared" si="0"/>
        <v>***</v>
      </c>
      <c r="K23" s="9"/>
      <c r="L23" s="9" t="str">
        <f t="shared" si="0"/>
        <v>***</v>
      </c>
      <c r="M23" s="9"/>
      <c r="N23" s="9" t="str">
        <f t="shared" si="2"/>
        <v>***</v>
      </c>
      <c r="O23" s="9"/>
      <c r="P23" s="9" t="str">
        <f t="shared" si="2"/>
        <v>***</v>
      </c>
      <c r="Q23" s="9"/>
      <c r="R23" s="9" t="str">
        <f t="shared" si="2"/>
        <v>***</v>
      </c>
      <c r="S23" s="9"/>
      <c r="T23" s="9" t="str">
        <f t="shared" si="2"/>
        <v>***</v>
      </c>
      <c r="U23" s="9"/>
      <c r="V23" s="9" t="str">
        <f t="shared" si="2"/>
        <v>***</v>
      </c>
      <c r="W23" s="9"/>
      <c r="X23" s="9" t="str">
        <f t="shared" si="2"/>
        <v>***</v>
      </c>
      <c r="Y23" s="9"/>
      <c r="Z23" s="9" t="str">
        <f t="shared" si="1"/>
        <v>***</v>
      </c>
      <c r="AA23" s="9">
        <v>-4.9799999999999998E-5</v>
      </c>
      <c r="AB23" s="9" t="str">
        <f t="shared" si="1"/>
        <v/>
      </c>
      <c r="AC23" s="9">
        <v>-2.3459999999999999E-5</v>
      </c>
      <c r="AD23" s="9" t="str">
        <f t="shared" si="1"/>
        <v/>
      </c>
    </row>
    <row r="24" spans="1:30" x14ac:dyDescent="0.25">
      <c r="B24" s="9">
        <v>2.1699999999999999E-5</v>
      </c>
      <c r="C24" s="9" t="str">
        <f t="shared" si="0"/>
        <v/>
      </c>
      <c r="D24" s="9" t="str">
        <f>+CONCATENATE("(",ROUND(B24,3),")")</f>
        <v>(0)</v>
      </c>
      <c r="E24" s="9">
        <v>2.0800000000000001E-5</v>
      </c>
      <c r="F24" s="9" t="str">
        <f t="shared" si="0"/>
        <v/>
      </c>
      <c r="G24" s="9"/>
      <c r="H24" s="9" t="str">
        <f t="shared" si="0"/>
        <v/>
      </c>
      <c r="I24" s="9"/>
      <c r="J24" s="9" t="str">
        <f t="shared" si="0"/>
        <v/>
      </c>
      <c r="K24" s="9"/>
      <c r="L24" s="9" t="str">
        <f t="shared" si="0"/>
        <v/>
      </c>
      <c r="M24" s="9"/>
      <c r="N24" s="9" t="str">
        <f t="shared" si="2"/>
        <v/>
      </c>
      <c r="O24" s="9"/>
      <c r="P24" s="9" t="str">
        <f t="shared" si="2"/>
        <v/>
      </c>
      <c r="Q24" s="9"/>
      <c r="R24" s="9" t="str">
        <f t="shared" si="2"/>
        <v/>
      </c>
      <c r="S24" s="9"/>
      <c r="T24" s="9" t="str">
        <f t="shared" si="2"/>
        <v/>
      </c>
      <c r="U24" s="9"/>
      <c r="V24" s="9" t="str">
        <f t="shared" si="2"/>
        <v/>
      </c>
      <c r="W24" s="9"/>
      <c r="X24" s="9" t="str">
        <f t="shared" si="2"/>
        <v/>
      </c>
      <c r="Y24" s="9"/>
      <c r="Z24" s="9" t="str">
        <f t="shared" si="1"/>
        <v/>
      </c>
      <c r="AA24" s="9">
        <v>3.2700000000000002E-5</v>
      </c>
      <c r="AB24" s="9" t="str">
        <f t="shared" si="1"/>
        <v/>
      </c>
      <c r="AC24" s="9">
        <v>3.0899999999999999E-5</v>
      </c>
      <c r="AD24" s="9" t="str">
        <f t="shared" si="1"/>
        <v/>
      </c>
    </row>
    <row r="25" spans="1:30" x14ac:dyDescent="0.25">
      <c r="B25" s="9">
        <v>0.79700000000000004</v>
      </c>
      <c r="C25" s="9" t="str">
        <f t="shared" si="0"/>
        <v/>
      </c>
      <c r="D25" s="9"/>
      <c r="E25" s="9">
        <v>0.41499999999999998</v>
      </c>
      <c r="F25" s="9" t="str">
        <f t="shared" si="0"/>
        <v/>
      </c>
      <c r="G25" s="9"/>
      <c r="H25" s="9" t="str">
        <f t="shared" si="0"/>
        <v/>
      </c>
      <c r="I25" s="9"/>
      <c r="J25" s="9" t="str">
        <f t="shared" si="0"/>
        <v/>
      </c>
      <c r="K25" s="9"/>
      <c r="L25" s="9" t="str">
        <f t="shared" si="0"/>
        <v/>
      </c>
      <c r="M25" s="9"/>
      <c r="N25" s="9" t="str">
        <f t="shared" si="2"/>
        <v/>
      </c>
      <c r="O25" s="9"/>
      <c r="P25" s="9" t="str">
        <f t="shared" si="2"/>
        <v/>
      </c>
      <c r="Q25" s="9"/>
      <c r="R25" s="9" t="str">
        <f t="shared" si="2"/>
        <v/>
      </c>
      <c r="S25" s="9"/>
      <c r="T25" s="9" t="str">
        <f t="shared" si="2"/>
        <v/>
      </c>
      <c r="U25" s="9"/>
      <c r="V25" s="9" t="str">
        <f t="shared" si="2"/>
        <v/>
      </c>
      <c r="W25" s="9"/>
      <c r="X25" s="9" t="str">
        <f t="shared" si="2"/>
        <v/>
      </c>
      <c r="Y25" s="9"/>
      <c r="Z25" s="9" t="str">
        <f t="shared" si="1"/>
        <v/>
      </c>
      <c r="AA25" s="9">
        <v>0.129</v>
      </c>
      <c r="AB25" s="9" t="str">
        <f t="shared" si="1"/>
        <v/>
      </c>
      <c r="AC25" s="9">
        <v>0.44800000000000001</v>
      </c>
      <c r="AD25" s="9" t="str">
        <f t="shared" si="1"/>
        <v/>
      </c>
    </row>
    <row r="26" spans="1:30" x14ac:dyDescent="0.25">
      <c r="A26" t="s">
        <v>37</v>
      </c>
      <c r="B26" s="9">
        <v>4.2769999999999999E-8</v>
      </c>
      <c r="C26" s="9" t="str">
        <f t="shared" si="0"/>
        <v/>
      </c>
      <c r="D26" s="9" t="str">
        <f>+CONCATENATE(ROUND(B26,3), " ",C26)</f>
        <v xml:space="preserve">0 </v>
      </c>
      <c r="E26" s="9">
        <v>3.955E-8</v>
      </c>
      <c r="F26" s="9" t="str">
        <f t="shared" si="0"/>
        <v/>
      </c>
      <c r="G26" s="9">
        <v>1.3309999999999999E-7</v>
      </c>
      <c r="H26" s="9" t="str">
        <f t="shared" si="0"/>
        <v>***</v>
      </c>
      <c r="I26" s="9">
        <v>1.543E-7</v>
      </c>
      <c r="J26" s="9" t="str">
        <f t="shared" si="0"/>
        <v>***</v>
      </c>
      <c r="K26" s="9"/>
      <c r="L26" s="9" t="str">
        <f t="shared" si="0"/>
        <v>***</v>
      </c>
      <c r="M26" s="9"/>
      <c r="N26" s="9" t="str">
        <f t="shared" si="2"/>
        <v>***</v>
      </c>
      <c r="O26" s="9"/>
      <c r="P26" s="9" t="str">
        <f t="shared" si="2"/>
        <v>***</v>
      </c>
      <c r="Q26" s="9"/>
      <c r="R26" s="9" t="str">
        <f t="shared" si="2"/>
        <v>***</v>
      </c>
      <c r="S26" s="9">
        <v>-4.777E-7</v>
      </c>
      <c r="T26" s="9" t="str">
        <f t="shared" si="2"/>
        <v>***</v>
      </c>
      <c r="U26" s="9">
        <v>-3.5600000000000001E-7</v>
      </c>
      <c r="V26" s="9" t="str">
        <f t="shared" si="2"/>
        <v>***</v>
      </c>
      <c r="W26" s="9"/>
      <c r="X26" s="9" t="str">
        <f t="shared" si="2"/>
        <v>***</v>
      </c>
      <c r="Y26" s="9"/>
      <c r="Z26" s="9" t="str">
        <f t="shared" si="1"/>
        <v>***</v>
      </c>
      <c r="AA26" s="9"/>
      <c r="AB26" s="9" t="str">
        <f t="shared" si="1"/>
        <v>***</v>
      </c>
      <c r="AC26" s="9"/>
      <c r="AD26" s="9" t="str">
        <f t="shared" si="1"/>
        <v>***</v>
      </c>
    </row>
    <row r="27" spans="1:30" x14ac:dyDescent="0.25">
      <c r="B27" s="9">
        <v>3.5399999999999999E-8</v>
      </c>
      <c r="C27" s="9" t="str">
        <f t="shared" si="0"/>
        <v/>
      </c>
      <c r="D27" s="9" t="str">
        <f>+CONCATENATE("(",ROUND(B27,3),")")</f>
        <v>(0)</v>
      </c>
      <c r="E27" s="9">
        <v>3.2999999999999998E-8</v>
      </c>
      <c r="F27" s="9" t="str">
        <f t="shared" si="0"/>
        <v/>
      </c>
      <c r="G27" s="9">
        <v>4.9100000000000003E-8</v>
      </c>
      <c r="H27" s="9" t="str">
        <f t="shared" si="0"/>
        <v/>
      </c>
      <c r="I27" s="9">
        <v>4.6000000000000002E-8</v>
      </c>
      <c r="J27" s="9" t="str">
        <f t="shared" si="0"/>
        <v/>
      </c>
      <c r="K27" s="9"/>
      <c r="L27" s="9" t="str">
        <f t="shared" si="0"/>
        <v/>
      </c>
      <c r="M27" s="9"/>
      <c r="N27" s="9" t="str">
        <f t="shared" si="2"/>
        <v/>
      </c>
      <c r="O27" s="9"/>
      <c r="P27" s="9" t="str">
        <f t="shared" si="2"/>
        <v/>
      </c>
      <c r="Q27" s="9"/>
      <c r="R27" s="9" t="str">
        <f t="shared" si="2"/>
        <v/>
      </c>
      <c r="S27" s="9">
        <v>9.9900000000000001E-8</v>
      </c>
      <c r="T27" s="9" t="str">
        <f t="shared" si="2"/>
        <v/>
      </c>
      <c r="U27" s="9">
        <v>8.8199999999999996E-8</v>
      </c>
      <c r="V27" s="9" t="str">
        <f t="shared" si="2"/>
        <v/>
      </c>
      <c r="W27" s="9"/>
      <c r="X27" s="9" t="str">
        <f t="shared" si="2"/>
        <v/>
      </c>
      <c r="Y27" s="9"/>
      <c r="Z27" s="9" t="str">
        <f t="shared" si="1"/>
        <v/>
      </c>
      <c r="AA27" s="9"/>
      <c r="AB27" s="9" t="str">
        <f t="shared" si="1"/>
        <v/>
      </c>
      <c r="AC27" s="9"/>
      <c r="AD27" s="9" t="str">
        <f t="shared" si="1"/>
        <v/>
      </c>
    </row>
    <row r="28" spans="1:30" x14ac:dyDescent="0.25">
      <c r="B28" s="9">
        <v>0.22800000000000001</v>
      </c>
      <c r="C28" s="9" t="str">
        <f t="shared" si="0"/>
        <v/>
      </c>
      <c r="D28" s="9"/>
      <c r="E28" s="9">
        <v>0.23100000000000001</v>
      </c>
      <c r="F28" s="9" t="str">
        <f t="shared" si="0"/>
        <v/>
      </c>
      <c r="G28" s="9">
        <v>7.0000000000000001E-3</v>
      </c>
      <c r="H28" s="9" t="str">
        <f t="shared" si="0"/>
        <v/>
      </c>
      <c r="I28" s="9">
        <v>1E-3</v>
      </c>
      <c r="J28" s="9" t="str">
        <f t="shared" si="0"/>
        <v/>
      </c>
      <c r="K28" s="9"/>
      <c r="L28" s="9" t="str">
        <f t="shared" si="0"/>
        <v/>
      </c>
      <c r="M28" s="9"/>
      <c r="N28" s="9" t="str">
        <f t="shared" si="2"/>
        <v/>
      </c>
      <c r="O28" s="9"/>
      <c r="P28" s="9" t="str">
        <f t="shared" si="2"/>
        <v/>
      </c>
      <c r="Q28" s="9"/>
      <c r="R28" s="9" t="str">
        <f t="shared" si="2"/>
        <v/>
      </c>
      <c r="S28" s="9">
        <v>0</v>
      </c>
      <c r="T28" s="9" t="str">
        <f t="shared" si="2"/>
        <v/>
      </c>
      <c r="U28" s="9">
        <v>0</v>
      </c>
      <c r="V28" s="9" t="str">
        <f t="shared" si="2"/>
        <v/>
      </c>
      <c r="W28" s="9"/>
      <c r="X28" s="9" t="str">
        <f t="shared" si="2"/>
        <v/>
      </c>
      <c r="Y28" s="9"/>
      <c r="Z28" s="9" t="str">
        <f t="shared" si="1"/>
        <v/>
      </c>
      <c r="AA28" s="9"/>
      <c r="AB28" s="9" t="str">
        <f t="shared" si="1"/>
        <v/>
      </c>
      <c r="AC28" s="9"/>
      <c r="AD28" s="9" t="str">
        <f t="shared" si="1"/>
        <v/>
      </c>
    </row>
    <row r="29" spans="1:30" x14ac:dyDescent="0.25">
      <c r="A29" t="s">
        <v>38</v>
      </c>
      <c r="B29" s="9">
        <v>0.92700000000000005</v>
      </c>
      <c r="C29" s="9" t="str">
        <f t="shared" si="0"/>
        <v>***</v>
      </c>
      <c r="D29" s="9" t="str">
        <f>+CONCATENATE(ROUND(B29,3), " ",C29)</f>
        <v>0,927 ***</v>
      </c>
      <c r="E29" s="9">
        <v>0.87370000000000003</v>
      </c>
      <c r="F29" s="9" t="str">
        <f t="shared" si="0"/>
        <v>***</v>
      </c>
      <c r="G29" s="9"/>
      <c r="H29" s="9" t="str">
        <f t="shared" si="0"/>
        <v>***</v>
      </c>
      <c r="I29" s="9"/>
      <c r="J29" s="9" t="str">
        <f t="shared" si="0"/>
        <v>***</v>
      </c>
      <c r="K29" s="9"/>
      <c r="L29" s="9" t="str">
        <f t="shared" si="0"/>
        <v>***</v>
      </c>
      <c r="M29" s="9"/>
      <c r="N29" s="9" t="str">
        <f t="shared" si="2"/>
        <v>***</v>
      </c>
      <c r="O29" s="9">
        <v>0.84299999999999997</v>
      </c>
      <c r="P29" s="9" t="str">
        <f t="shared" si="2"/>
        <v>***</v>
      </c>
      <c r="Q29" s="9">
        <v>0.62229999999999996</v>
      </c>
      <c r="R29" s="9" t="str">
        <f t="shared" si="2"/>
        <v>***</v>
      </c>
      <c r="S29" s="9">
        <v>1.157</v>
      </c>
      <c r="T29" s="9" t="str">
        <f t="shared" si="2"/>
        <v>***</v>
      </c>
      <c r="U29" s="9">
        <v>1.2124999999999999</v>
      </c>
      <c r="V29" s="9" t="str">
        <f t="shared" si="2"/>
        <v>***</v>
      </c>
      <c r="W29" s="9">
        <v>0.89810000000000001</v>
      </c>
      <c r="X29" s="9" t="str">
        <f t="shared" si="2"/>
        <v>***</v>
      </c>
      <c r="Y29" s="9">
        <v>0.85929999999999995</v>
      </c>
      <c r="Z29" s="9" t="str">
        <f t="shared" si="1"/>
        <v>***</v>
      </c>
      <c r="AA29" s="9"/>
      <c r="AB29" s="9" t="str">
        <f t="shared" si="1"/>
        <v>***</v>
      </c>
      <c r="AC29" s="9"/>
      <c r="AD29" s="9" t="str">
        <f t="shared" si="1"/>
        <v>***</v>
      </c>
    </row>
    <row r="30" spans="1:30" x14ac:dyDescent="0.25">
      <c r="B30" s="9">
        <v>5.3999999999999999E-2</v>
      </c>
      <c r="C30" s="9" t="str">
        <f t="shared" si="0"/>
        <v/>
      </c>
      <c r="D30" s="9" t="str">
        <f>+CONCATENATE("(",ROUND(B30,3),")")</f>
        <v>(0,054)</v>
      </c>
      <c r="E30" s="9">
        <v>0.06</v>
      </c>
      <c r="F30" s="9" t="str">
        <f t="shared" si="0"/>
        <v/>
      </c>
      <c r="G30" s="9"/>
      <c r="H30" s="9" t="str">
        <f t="shared" si="0"/>
        <v/>
      </c>
      <c r="I30" s="9"/>
      <c r="J30" s="9" t="str">
        <f t="shared" si="0"/>
        <v/>
      </c>
      <c r="K30" s="9"/>
      <c r="L30" s="9" t="str">
        <f t="shared" si="0"/>
        <v/>
      </c>
      <c r="M30" s="9"/>
      <c r="N30" s="9" t="str">
        <f t="shared" si="2"/>
        <v/>
      </c>
      <c r="O30" s="9">
        <v>0.157</v>
      </c>
      <c r="P30" s="9" t="str">
        <f t="shared" si="2"/>
        <v/>
      </c>
      <c r="Q30" s="9">
        <v>0.16</v>
      </c>
      <c r="R30" s="9" t="str">
        <f t="shared" si="2"/>
        <v/>
      </c>
      <c r="S30" s="9">
        <v>4.2999999999999997E-2</v>
      </c>
      <c r="T30" s="9" t="str">
        <f t="shared" si="2"/>
        <v/>
      </c>
      <c r="U30" s="9">
        <v>0.05</v>
      </c>
      <c r="V30" s="9" t="str">
        <f t="shared" si="2"/>
        <v/>
      </c>
      <c r="W30" s="9">
        <v>5.5E-2</v>
      </c>
      <c r="X30" s="9" t="str">
        <f t="shared" si="2"/>
        <v/>
      </c>
      <c r="Y30" s="9">
        <v>6.0999999999999999E-2</v>
      </c>
      <c r="Z30" s="9" t="str">
        <f t="shared" si="1"/>
        <v/>
      </c>
      <c r="AA30" s="9"/>
      <c r="AB30" s="9" t="str">
        <f t="shared" si="1"/>
        <v/>
      </c>
      <c r="AC30" s="9"/>
      <c r="AD30" s="9" t="str">
        <f t="shared" si="1"/>
        <v/>
      </c>
    </row>
    <row r="31" spans="1:30" x14ac:dyDescent="0.25">
      <c r="B31" s="9">
        <v>0</v>
      </c>
      <c r="C31" s="9" t="str">
        <f t="shared" si="0"/>
        <v/>
      </c>
      <c r="D31" s="9"/>
      <c r="E31" s="9">
        <v>0</v>
      </c>
      <c r="F31" s="9" t="str">
        <f t="shared" si="0"/>
        <v/>
      </c>
      <c r="G31" s="9"/>
      <c r="H31" s="9" t="str">
        <f t="shared" si="0"/>
        <v/>
      </c>
      <c r="I31" s="9"/>
      <c r="J31" s="9" t="str">
        <f t="shared" si="0"/>
        <v/>
      </c>
      <c r="K31" s="9"/>
      <c r="L31" s="9" t="str">
        <f t="shared" si="0"/>
        <v/>
      </c>
      <c r="M31" s="9"/>
      <c r="N31" s="9" t="str">
        <f t="shared" si="2"/>
        <v/>
      </c>
      <c r="O31" s="9">
        <v>0</v>
      </c>
      <c r="P31" s="9" t="str">
        <f t="shared" si="2"/>
        <v/>
      </c>
      <c r="Q31" s="9">
        <v>0</v>
      </c>
      <c r="R31" s="9" t="str">
        <f t="shared" si="2"/>
        <v/>
      </c>
      <c r="S31" s="9">
        <v>0</v>
      </c>
      <c r="T31" s="9" t="str">
        <f t="shared" si="2"/>
        <v/>
      </c>
      <c r="U31" s="9">
        <v>0</v>
      </c>
      <c r="V31" s="9" t="str">
        <f t="shared" si="2"/>
        <v/>
      </c>
      <c r="W31" s="9">
        <v>0</v>
      </c>
      <c r="X31" s="9" t="str">
        <f t="shared" si="2"/>
        <v/>
      </c>
      <c r="Y31" s="9">
        <v>0</v>
      </c>
      <c r="Z31" s="9" t="str">
        <f t="shared" si="1"/>
        <v/>
      </c>
      <c r="AA31" s="9"/>
      <c r="AB31" s="9" t="str">
        <f t="shared" si="1"/>
        <v/>
      </c>
      <c r="AC31" s="9"/>
      <c r="AD31" s="9" t="str">
        <f t="shared" si="1"/>
        <v/>
      </c>
    </row>
    <row r="32" spans="1:30" x14ac:dyDescent="0.25">
      <c r="A32" t="s">
        <v>39</v>
      </c>
      <c r="B32" s="9">
        <v>4.7240000000000002E-5</v>
      </c>
      <c r="C32" s="9" t="str">
        <f t="shared" si="0"/>
        <v/>
      </c>
      <c r="D32" s="9" t="str">
        <f>+CONCATENATE(ROUND(B32,3), " ",C32)</f>
        <v xml:space="preserve">0 </v>
      </c>
      <c r="E32" s="9">
        <v>5.4079999999999997E-5</v>
      </c>
      <c r="F32" s="9" t="str">
        <f t="shared" si="0"/>
        <v/>
      </c>
      <c r="G32" s="9"/>
      <c r="H32" s="9" t="str">
        <f t="shared" si="0"/>
        <v>***</v>
      </c>
      <c r="I32" s="9"/>
      <c r="J32" s="9" t="str">
        <f t="shared" si="0"/>
        <v>***</v>
      </c>
      <c r="K32" s="9">
        <v>9.6719999999999996E-5</v>
      </c>
      <c r="L32" s="9" t="str">
        <f t="shared" si="0"/>
        <v/>
      </c>
      <c r="M32" s="9">
        <v>3.4659999999999997E-5</v>
      </c>
      <c r="N32" s="9" t="str">
        <f t="shared" si="2"/>
        <v/>
      </c>
      <c r="O32" s="9">
        <v>-2.0000000000000001E-4</v>
      </c>
      <c r="P32" s="9" t="str">
        <f t="shared" si="2"/>
        <v/>
      </c>
      <c r="Q32" s="9">
        <v>9.4590000000000001E-5</v>
      </c>
      <c r="R32" s="9" t="str">
        <f t="shared" si="2"/>
        <v/>
      </c>
      <c r="S32" s="9">
        <v>-2.0000000000000001E-4</v>
      </c>
      <c r="T32" s="9" t="str">
        <f t="shared" si="2"/>
        <v/>
      </c>
      <c r="U32" s="9">
        <v>1.309E-5</v>
      </c>
      <c r="V32" s="9" t="str">
        <f t="shared" si="2"/>
        <v/>
      </c>
      <c r="W32" s="9"/>
      <c r="X32" s="9" t="str">
        <f t="shared" si="2"/>
        <v>***</v>
      </c>
      <c r="Y32" s="9"/>
      <c r="Z32" s="9" t="str">
        <f t="shared" si="1"/>
        <v>***</v>
      </c>
      <c r="AA32" s="9">
        <v>8.3609999999999994E-5</v>
      </c>
      <c r="AB32" s="9" t="str">
        <f t="shared" si="1"/>
        <v/>
      </c>
      <c r="AC32" s="9">
        <v>1.418E-5</v>
      </c>
      <c r="AD32" s="9" t="str">
        <f t="shared" si="1"/>
        <v/>
      </c>
    </row>
    <row r="33" spans="1:30" x14ac:dyDescent="0.25">
      <c r="B33" s="9">
        <v>9.2399999999999996E-5</v>
      </c>
      <c r="C33" s="9" t="str">
        <f t="shared" si="0"/>
        <v/>
      </c>
      <c r="D33" s="9" t="str">
        <f>+CONCATENATE("(",ROUND(B33,3),")")</f>
        <v>(0)</v>
      </c>
      <c r="E33" s="9">
        <v>8.4499999999999994E-5</v>
      </c>
      <c r="F33" s="9" t="str">
        <f t="shared" si="0"/>
        <v/>
      </c>
      <c r="G33" s="9"/>
      <c r="H33" s="9" t="str">
        <f t="shared" si="0"/>
        <v/>
      </c>
      <c r="I33" s="9"/>
      <c r="J33" s="9" t="str">
        <f t="shared" si="0"/>
        <v/>
      </c>
      <c r="K33" s="9">
        <v>0</v>
      </c>
      <c r="L33" s="9" t="str">
        <f t="shared" si="0"/>
        <v/>
      </c>
      <c r="M33" s="9">
        <v>0</v>
      </c>
      <c r="N33" s="9" t="str">
        <f t="shared" si="2"/>
        <v/>
      </c>
      <c r="O33" s="9">
        <v>0</v>
      </c>
      <c r="P33" s="9" t="str">
        <f t="shared" si="2"/>
        <v/>
      </c>
      <c r="Q33" s="9">
        <v>0</v>
      </c>
      <c r="R33" s="9" t="str">
        <f t="shared" si="2"/>
        <v/>
      </c>
      <c r="S33" s="9">
        <v>0</v>
      </c>
      <c r="T33" s="9" t="str">
        <f t="shared" si="2"/>
        <v/>
      </c>
      <c r="U33" s="9">
        <v>0</v>
      </c>
      <c r="V33" s="9" t="str">
        <f t="shared" si="2"/>
        <v/>
      </c>
      <c r="W33" s="9"/>
      <c r="X33" s="9" t="str">
        <f t="shared" si="2"/>
        <v/>
      </c>
      <c r="Y33" s="9"/>
      <c r="Z33" s="9" t="str">
        <f t="shared" si="1"/>
        <v/>
      </c>
      <c r="AA33" s="9">
        <v>0</v>
      </c>
      <c r="AB33" s="9" t="str">
        <f t="shared" si="1"/>
        <v/>
      </c>
      <c r="AC33" s="9">
        <v>0</v>
      </c>
      <c r="AD33" s="9" t="str">
        <f t="shared" si="1"/>
        <v/>
      </c>
    </row>
    <row r="34" spans="1:30" x14ac:dyDescent="0.25">
      <c r="B34" s="9">
        <v>0.61</v>
      </c>
      <c r="C34" s="9" t="str">
        <f t="shared" si="0"/>
        <v/>
      </c>
      <c r="D34" s="9"/>
      <c r="E34" s="9">
        <v>0.52200000000000002</v>
      </c>
      <c r="F34" s="9" t="str">
        <f t="shared" si="0"/>
        <v/>
      </c>
      <c r="G34" s="9"/>
      <c r="H34" s="9" t="str">
        <f t="shared" si="0"/>
        <v/>
      </c>
      <c r="I34" s="9"/>
      <c r="J34" s="9" t="str">
        <f t="shared" si="0"/>
        <v/>
      </c>
      <c r="K34" s="9">
        <v>0.49199999999999999</v>
      </c>
      <c r="L34" s="9" t="str">
        <f t="shared" si="0"/>
        <v/>
      </c>
      <c r="M34" s="9">
        <v>0.78300000000000003</v>
      </c>
      <c r="N34" s="9" t="str">
        <f t="shared" si="2"/>
        <v/>
      </c>
      <c r="O34" s="9">
        <v>0.54600000000000004</v>
      </c>
      <c r="P34" s="9" t="str">
        <f t="shared" si="2"/>
        <v/>
      </c>
      <c r="Q34" s="9">
        <v>0.68100000000000005</v>
      </c>
      <c r="R34" s="9" t="str">
        <f t="shared" si="2"/>
        <v/>
      </c>
      <c r="S34" s="9">
        <v>0.38300000000000001</v>
      </c>
      <c r="T34" s="9" t="str">
        <f t="shared" si="2"/>
        <v/>
      </c>
      <c r="U34" s="9">
        <v>0.95599999999999996</v>
      </c>
      <c r="V34" s="9" t="str">
        <f t="shared" si="2"/>
        <v/>
      </c>
      <c r="W34" s="9"/>
      <c r="X34" s="9" t="str">
        <f t="shared" si="2"/>
        <v/>
      </c>
      <c r="Y34" s="9"/>
      <c r="Z34" s="9" t="str">
        <f t="shared" si="1"/>
        <v/>
      </c>
      <c r="AA34" s="9">
        <v>0.55600000000000005</v>
      </c>
      <c r="AB34" s="9" t="str">
        <f t="shared" si="1"/>
        <v/>
      </c>
      <c r="AC34" s="9">
        <v>0.91100000000000003</v>
      </c>
      <c r="AD34" s="9" t="str">
        <f t="shared" si="1"/>
        <v/>
      </c>
    </row>
    <row r="35" spans="1:30" x14ac:dyDescent="0.25">
      <c r="A35" t="s">
        <v>40</v>
      </c>
      <c r="B35" s="9">
        <v>-1E-3</v>
      </c>
      <c r="C35" s="9" t="str">
        <f t="shared" si="0"/>
        <v/>
      </c>
      <c r="D35" s="9" t="str">
        <f>+CONCATENATE(ROUND(B35,3), " ",C35)</f>
        <v xml:space="preserve">-0,001 </v>
      </c>
      <c r="E35" s="9">
        <v>-1.9E-3</v>
      </c>
      <c r="F35" s="9" t="str">
        <f t="shared" si="0"/>
        <v/>
      </c>
      <c r="G35" s="9">
        <v>1E-3</v>
      </c>
      <c r="H35" s="9" t="str">
        <f t="shared" si="0"/>
        <v/>
      </c>
      <c r="I35" s="9">
        <v>1.2999999999999999E-3</v>
      </c>
      <c r="J35" s="9" t="str">
        <f t="shared" si="0"/>
        <v/>
      </c>
      <c r="K35" s="9">
        <v>-5.7779999999999999E-5</v>
      </c>
      <c r="L35" s="9" t="str">
        <f t="shared" si="0"/>
        <v/>
      </c>
      <c r="M35" s="9">
        <v>6.9999999999999999E-4</v>
      </c>
      <c r="N35" s="9" t="str">
        <f t="shared" si="2"/>
        <v/>
      </c>
      <c r="O35" s="9">
        <v>-1.4999999999999999E-2</v>
      </c>
      <c r="P35" s="9" t="str">
        <f t="shared" si="2"/>
        <v>***</v>
      </c>
      <c r="Q35" s="9">
        <v>-1.0699999999999999E-2</v>
      </c>
      <c r="R35" s="9" t="str">
        <f t="shared" si="2"/>
        <v>**</v>
      </c>
      <c r="S35" s="9">
        <v>-5.7999999999999996E-3</v>
      </c>
      <c r="T35" s="9" t="str">
        <f t="shared" si="2"/>
        <v/>
      </c>
      <c r="U35" s="9">
        <v>-6.1000000000000004E-3</v>
      </c>
      <c r="V35" s="9" t="str">
        <f t="shared" si="2"/>
        <v/>
      </c>
      <c r="W35" s="9"/>
      <c r="X35" s="9" t="str">
        <f t="shared" si="2"/>
        <v>***</v>
      </c>
      <c r="Y35" s="9"/>
      <c r="Z35" s="9" t="str">
        <f t="shared" si="1"/>
        <v>***</v>
      </c>
      <c r="AA35" s="9"/>
      <c r="AB35" s="9" t="str">
        <f t="shared" si="1"/>
        <v>***</v>
      </c>
      <c r="AC35" s="9"/>
      <c r="AD35" s="9" t="str">
        <f t="shared" si="1"/>
        <v>***</v>
      </c>
    </row>
    <row r="36" spans="1:30" x14ac:dyDescent="0.25">
      <c r="B36" s="9">
        <v>2E-3</v>
      </c>
      <c r="C36" s="9" t="str">
        <f t="shared" si="0"/>
        <v/>
      </c>
      <c r="D36" s="9" t="str">
        <f>+CONCATENATE("(",ROUND(B36,3),")")</f>
        <v>(0,002)</v>
      </c>
      <c r="E36" s="9">
        <v>2E-3</v>
      </c>
      <c r="F36" s="9" t="str">
        <f t="shared" si="0"/>
        <v/>
      </c>
      <c r="G36" s="9">
        <v>2E-3</v>
      </c>
      <c r="H36" s="9" t="str">
        <f t="shared" si="0"/>
        <v/>
      </c>
      <c r="I36" s="9">
        <v>2E-3</v>
      </c>
      <c r="J36" s="9" t="str">
        <f t="shared" si="0"/>
        <v/>
      </c>
      <c r="K36" s="9">
        <v>3.0000000000000001E-3</v>
      </c>
      <c r="L36" s="9" t="str">
        <f t="shared" si="0"/>
        <v/>
      </c>
      <c r="M36" s="9">
        <v>2E-3</v>
      </c>
      <c r="N36" s="9" t="str">
        <f t="shared" si="2"/>
        <v/>
      </c>
      <c r="O36" s="9">
        <v>5.0000000000000001E-3</v>
      </c>
      <c r="P36" s="9" t="str">
        <f t="shared" si="2"/>
        <v/>
      </c>
      <c r="Q36" s="9">
        <v>4.0000000000000001E-3</v>
      </c>
      <c r="R36" s="9" t="str">
        <f t="shared" si="2"/>
        <v/>
      </c>
      <c r="S36" s="9">
        <v>5.0000000000000001E-3</v>
      </c>
      <c r="T36" s="9" t="str">
        <f t="shared" si="2"/>
        <v/>
      </c>
      <c r="U36" s="9">
        <v>4.0000000000000001E-3</v>
      </c>
      <c r="V36" s="9" t="str">
        <f t="shared" si="2"/>
        <v/>
      </c>
      <c r="W36" s="9"/>
      <c r="X36" s="9" t="str">
        <f t="shared" si="2"/>
        <v/>
      </c>
      <c r="Y36" s="9"/>
      <c r="Z36" s="9" t="str">
        <f t="shared" si="1"/>
        <v/>
      </c>
      <c r="AA36" s="9"/>
      <c r="AB36" s="9" t="str">
        <f t="shared" si="1"/>
        <v/>
      </c>
      <c r="AC36" s="9"/>
      <c r="AD36" s="9" t="str">
        <f t="shared" si="1"/>
        <v/>
      </c>
    </row>
    <row r="37" spans="1:30" x14ac:dyDescent="0.25">
      <c r="B37" s="9">
        <v>0.56499999999999995</v>
      </c>
      <c r="C37" s="9" t="str">
        <f t="shared" si="0"/>
        <v/>
      </c>
      <c r="D37" s="9"/>
      <c r="E37" s="9">
        <v>0.23699999999999999</v>
      </c>
      <c r="F37" s="9" t="str">
        <f t="shared" si="0"/>
        <v/>
      </c>
      <c r="G37" s="9">
        <v>0.68100000000000005</v>
      </c>
      <c r="H37" s="9" t="str">
        <f t="shared" si="0"/>
        <v/>
      </c>
      <c r="I37" s="9">
        <v>0.55300000000000005</v>
      </c>
      <c r="J37" s="9" t="str">
        <f t="shared" si="0"/>
        <v/>
      </c>
      <c r="K37" s="9">
        <v>0.98199999999999998</v>
      </c>
      <c r="L37" s="9" t="str">
        <f t="shared" si="0"/>
        <v/>
      </c>
      <c r="M37" s="9">
        <v>0.77900000000000003</v>
      </c>
      <c r="N37" s="9" t="str">
        <f t="shared" si="2"/>
        <v/>
      </c>
      <c r="O37" s="9">
        <v>4.0000000000000001E-3</v>
      </c>
      <c r="P37" s="9" t="str">
        <f t="shared" si="2"/>
        <v/>
      </c>
      <c r="Q37" s="9">
        <v>1.2E-2</v>
      </c>
      <c r="R37" s="9" t="str">
        <f t="shared" si="2"/>
        <v/>
      </c>
      <c r="S37" s="9">
        <v>0.23899999999999999</v>
      </c>
      <c r="T37" s="9" t="str">
        <f t="shared" si="2"/>
        <v/>
      </c>
      <c r="U37" s="9">
        <v>0.155</v>
      </c>
      <c r="V37" s="9" t="str">
        <f t="shared" si="2"/>
        <v/>
      </c>
      <c r="W37" s="9"/>
      <c r="X37" s="9" t="str">
        <f t="shared" si="2"/>
        <v/>
      </c>
      <c r="Y37" s="9"/>
      <c r="Z37" s="9" t="str">
        <f t="shared" si="1"/>
        <v/>
      </c>
      <c r="AA37" s="9"/>
      <c r="AB37" s="9" t="str">
        <f t="shared" si="1"/>
        <v/>
      </c>
      <c r="AC37" s="9"/>
      <c r="AD37" s="9" t="str">
        <f t="shared" si="1"/>
        <v/>
      </c>
    </row>
    <row r="38" spans="1:30" x14ac:dyDescent="0.25">
      <c r="A38" t="s">
        <v>41</v>
      </c>
      <c r="B38" s="9">
        <v>-2.2000000000000001E-3</v>
      </c>
      <c r="C38" s="9" t="str">
        <f t="shared" si="0"/>
        <v/>
      </c>
      <c r="D38" s="9" t="str">
        <f>+CONCATENATE(ROUND(B38,3), " ",C38)</f>
        <v xml:space="preserve">-0,002 </v>
      </c>
      <c r="E38" s="9">
        <v>-1.6999999999999999E-3</v>
      </c>
      <c r="F38" s="9" t="str">
        <f t="shared" si="0"/>
        <v/>
      </c>
      <c r="G38" s="9"/>
      <c r="H38" s="9" t="str">
        <f t="shared" si="0"/>
        <v>***</v>
      </c>
      <c r="I38" s="9"/>
      <c r="J38" s="9" t="str">
        <f t="shared" si="0"/>
        <v>***</v>
      </c>
      <c r="K38" s="9"/>
      <c r="L38" s="9" t="str">
        <f t="shared" si="0"/>
        <v>***</v>
      </c>
      <c r="M38" s="9"/>
      <c r="N38" s="9" t="str">
        <f t="shared" si="2"/>
        <v>***</v>
      </c>
      <c r="O38" s="9">
        <v>-2.7900000000000001E-2</v>
      </c>
      <c r="P38" s="9" t="str">
        <f t="shared" si="2"/>
        <v>**</v>
      </c>
      <c r="Q38" s="9">
        <v>-1.2699999999999999E-2</v>
      </c>
      <c r="R38" s="9" t="str">
        <f t="shared" si="2"/>
        <v/>
      </c>
      <c r="S38" s="9">
        <v>-3.0599999999999999E-2</v>
      </c>
      <c r="T38" s="9" t="str">
        <f t="shared" si="2"/>
        <v>***</v>
      </c>
      <c r="U38" s="9">
        <v>-1.54E-2</v>
      </c>
      <c r="V38" s="9" t="str">
        <f t="shared" si="2"/>
        <v/>
      </c>
      <c r="W38" s="9"/>
      <c r="X38" s="9" t="str">
        <f t="shared" si="2"/>
        <v>***</v>
      </c>
      <c r="Y38" s="9"/>
      <c r="Z38" s="9" t="str">
        <f t="shared" si="1"/>
        <v>***</v>
      </c>
      <c r="AA38" s="9"/>
      <c r="AB38" s="9" t="str">
        <f t="shared" si="1"/>
        <v>***</v>
      </c>
      <c r="AC38" s="9"/>
      <c r="AD38" s="9" t="str">
        <f t="shared" si="1"/>
        <v>***</v>
      </c>
    </row>
    <row r="39" spans="1:30" x14ac:dyDescent="0.25">
      <c r="B39" s="9">
        <v>4.0000000000000001E-3</v>
      </c>
      <c r="C39" s="9" t="str">
        <f t="shared" si="0"/>
        <v/>
      </c>
      <c r="D39" s="9" t="str">
        <f>+CONCATENATE("(",ROUND(B39,3),")")</f>
        <v>(0,004)</v>
      </c>
      <c r="E39" s="9">
        <v>4.0000000000000001E-3</v>
      </c>
      <c r="F39" s="9" t="str">
        <f t="shared" si="0"/>
        <v/>
      </c>
      <c r="G39" s="9"/>
      <c r="H39" s="9" t="str">
        <f t="shared" si="0"/>
        <v/>
      </c>
      <c r="I39" s="9"/>
      <c r="J39" s="9" t="str">
        <f t="shared" si="0"/>
        <v/>
      </c>
      <c r="K39" s="9"/>
      <c r="L39" s="9" t="str">
        <f t="shared" si="0"/>
        <v/>
      </c>
      <c r="M39" s="9"/>
      <c r="N39" s="9" t="str">
        <f t="shared" si="2"/>
        <v/>
      </c>
      <c r="O39" s="9">
        <v>1.2E-2</v>
      </c>
      <c r="P39" s="9" t="str">
        <f t="shared" si="2"/>
        <v/>
      </c>
      <c r="Q39" s="9">
        <v>0.01</v>
      </c>
      <c r="R39" s="9" t="str">
        <f t="shared" si="2"/>
        <v/>
      </c>
      <c r="S39" s="9">
        <v>1.2E-2</v>
      </c>
      <c r="T39" s="9" t="str">
        <f t="shared" si="2"/>
        <v/>
      </c>
      <c r="U39" s="9">
        <v>0.01</v>
      </c>
      <c r="V39" s="9" t="str">
        <f t="shared" si="2"/>
        <v/>
      </c>
      <c r="W39" s="9"/>
      <c r="X39" s="9" t="str">
        <f t="shared" si="2"/>
        <v/>
      </c>
      <c r="Y39" s="9"/>
      <c r="Z39" s="9" t="str">
        <f t="shared" si="1"/>
        <v/>
      </c>
      <c r="AA39" s="9"/>
      <c r="AB39" s="9" t="str">
        <f t="shared" si="1"/>
        <v/>
      </c>
      <c r="AC39" s="9"/>
      <c r="AD39" s="9" t="str">
        <f t="shared" si="1"/>
        <v/>
      </c>
    </row>
    <row r="40" spans="1:30" x14ac:dyDescent="0.25">
      <c r="B40" s="9">
        <v>0.58299999999999996</v>
      </c>
      <c r="C40" s="9" t="str">
        <f t="shared" si="0"/>
        <v/>
      </c>
      <c r="D40" s="9"/>
      <c r="E40" s="9">
        <v>0.65300000000000002</v>
      </c>
      <c r="F40" s="9" t="str">
        <f t="shared" si="0"/>
        <v/>
      </c>
      <c r="G40" s="9"/>
      <c r="H40" s="9" t="str">
        <f t="shared" si="0"/>
        <v/>
      </c>
      <c r="I40" s="9"/>
      <c r="J40" s="9" t="str">
        <f t="shared" si="0"/>
        <v/>
      </c>
      <c r="K40" s="9"/>
      <c r="L40" s="9" t="str">
        <f t="shared" si="0"/>
        <v/>
      </c>
      <c r="M40" s="9"/>
      <c r="N40" s="9" t="str">
        <f t="shared" si="2"/>
        <v/>
      </c>
      <c r="O40" s="9">
        <v>0.02</v>
      </c>
      <c r="P40" s="9" t="str">
        <f t="shared" si="2"/>
        <v/>
      </c>
      <c r="Q40" s="9">
        <v>0.21199999999999999</v>
      </c>
      <c r="R40" s="9" t="str">
        <f t="shared" si="2"/>
        <v/>
      </c>
      <c r="S40" s="9">
        <v>8.9999999999999993E-3</v>
      </c>
      <c r="T40" s="9" t="str">
        <f t="shared" si="2"/>
        <v/>
      </c>
      <c r="U40" s="9">
        <v>0.14099999999999999</v>
      </c>
      <c r="V40" s="9" t="str">
        <f t="shared" si="2"/>
        <v/>
      </c>
      <c r="W40" s="9"/>
      <c r="X40" s="9" t="str">
        <f t="shared" si="2"/>
        <v/>
      </c>
      <c r="Y40" s="9"/>
      <c r="Z40" s="9" t="str">
        <f t="shared" si="1"/>
        <v/>
      </c>
      <c r="AA40" s="9"/>
      <c r="AB40" s="9" t="str">
        <f t="shared" si="1"/>
        <v/>
      </c>
      <c r="AC40" s="9"/>
      <c r="AD40" s="9" t="str">
        <f t="shared" si="1"/>
        <v/>
      </c>
    </row>
    <row r="41" spans="1:30" x14ac:dyDescent="0.25">
      <c r="A41" t="s">
        <v>42</v>
      </c>
      <c r="B41" s="9">
        <v>-0.69369999999999998</v>
      </c>
      <c r="C41" s="9" t="str">
        <f t="shared" si="0"/>
        <v>***</v>
      </c>
      <c r="D41" s="9" t="str">
        <f>+CONCATENATE(ROUND(B41,3), " ",C41)</f>
        <v>-0,694 ***</v>
      </c>
      <c r="E41" s="9">
        <v>-0.7591</v>
      </c>
      <c r="F41" s="9" t="str">
        <f t="shared" si="0"/>
        <v>***</v>
      </c>
      <c r="G41" s="9"/>
      <c r="H41" s="9" t="str">
        <f t="shared" si="0"/>
        <v>***</v>
      </c>
      <c r="I41" s="9"/>
      <c r="J41" s="9" t="str">
        <f t="shared" si="0"/>
        <v>***</v>
      </c>
      <c r="K41" s="9"/>
      <c r="L41" s="9" t="str">
        <f t="shared" si="0"/>
        <v>***</v>
      </c>
      <c r="M41" s="9"/>
      <c r="N41" s="9" t="str">
        <f t="shared" si="2"/>
        <v>***</v>
      </c>
      <c r="O41" s="9"/>
      <c r="P41" s="9" t="str">
        <f t="shared" si="2"/>
        <v>***</v>
      </c>
      <c r="Q41" s="9"/>
      <c r="R41" s="9" t="str">
        <f t="shared" si="2"/>
        <v>***</v>
      </c>
      <c r="S41" s="9"/>
      <c r="T41" s="9" t="str">
        <f t="shared" si="2"/>
        <v>***</v>
      </c>
      <c r="U41" s="9"/>
      <c r="V41" s="9" t="str">
        <f t="shared" si="2"/>
        <v>***</v>
      </c>
      <c r="W41" s="9">
        <v>-0.69610000000000005</v>
      </c>
      <c r="X41" s="9" t="str">
        <f t="shared" si="2"/>
        <v>***</v>
      </c>
      <c r="Y41" s="9">
        <v>-0.75339999999999996</v>
      </c>
      <c r="Z41" s="9" t="str">
        <f t="shared" si="1"/>
        <v>***</v>
      </c>
      <c r="AA41" s="9"/>
      <c r="AB41" s="9" t="str">
        <f t="shared" si="1"/>
        <v>***</v>
      </c>
      <c r="AC41" s="9"/>
      <c r="AD41" s="9" t="str">
        <f t="shared" si="1"/>
        <v>***</v>
      </c>
    </row>
    <row r="42" spans="1:30" x14ac:dyDescent="0.25">
      <c r="B42" s="9">
        <v>7.0000000000000007E-2</v>
      </c>
      <c r="C42" s="9" t="str">
        <f t="shared" si="0"/>
        <v/>
      </c>
      <c r="D42" s="9" t="str">
        <f>+CONCATENATE("(",ROUND(B42,3),")")</f>
        <v>(0,07)</v>
      </c>
      <c r="E42" s="9">
        <v>6.5000000000000002E-2</v>
      </c>
      <c r="F42" s="9" t="str">
        <f t="shared" si="0"/>
        <v/>
      </c>
      <c r="G42" s="9"/>
      <c r="H42" s="9" t="str">
        <f t="shared" si="0"/>
        <v/>
      </c>
      <c r="I42" s="9"/>
      <c r="J42" s="9" t="str">
        <f t="shared" si="0"/>
        <v/>
      </c>
      <c r="K42" s="9"/>
      <c r="L42" s="9" t="str">
        <f t="shared" si="0"/>
        <v/>
      </c>
      <c r="M42" s="9"/>
      <c r="N42" s="9" t="str">
        <f t="shared" si="2"/>
        <v/>
      </c>
      <c r="O42" s="9"/>
      <c r="P42" s="9" t="str">
        <f t="shared" si="2"/>
        <v/>
      </c>
      <c r="Q42" s="9"/>
      <c r="R42" s="9" t="str">
        <f t="shared" si="2"/>
        <v/>
      </c>
      <c r="S42" s="9"/>
      <c r="T42" s="9" t="str">
        <f t="shared" si="2"/>
        <v/>
      </c>
      <c r="U42" s="9"/>
      <c r="V42" s="9" t="str">
        <f t="shared" si="2"/>
        <v/>
      </c>
      <c r="W42" s="9">
        <v>7.0999999999999994E-2</v>
      </c>
      <c r="X42" s="9" t="str">
        <f t="shared" si="2"/>
        <v/>
      </c>
      <c r="Y42" s="9">
        <v>6.5000000000000002E-2</v>
      </c>
      <c r="Z42" s="9" t="str">
        <f t="shared" si="1"/>
        <v/>
      </c>
      <c r="AA42" s="9"/>
      <c r="AB42" s="9" t="str">
        <f t="shared" si="1"/>
        <v/>
      </c>
      <c r="AC42" s="9"/>
      <c r="AD42" s="9" t="str">
        <f t="shared" si="1"/>
        <v/>
      </c>
    </row>
    <row r="43" spans="1:30" x14ac:dyDescent="0.25">
      <c r="B43" s="9">
        <v>0</v>
      </c>
      <c r="C43" s="9" t="str">
        <f t="shared" si="0"/>
        <v/>
      </c>
      <c r="D43" s="9"/>
      <c r="E43" s="9">
        <v>0</v>
      </c>
      <c r="F43" s="9" t="str">
        <f t="shared" si="0"/>
        <v/>
      </c>
      <c r="G43" s="9"/>
      <c r="H43" s="9" t="str">
        <f t="shared" si="0"/>
        <v/>
      </c>
      <c r="I43" s="9"/>
      <c r="J43" s="9" t="str">
        <f t="shared" si="0"/>
        <v/>
      </c>
      <c r="K43" s="9"/>
      <c r="L43" s="9" t="str">
        <f t="shared" si="0"/>
        <v/>
      </c>
      <c r="M43" s="9"/>
      <c r="N43" s="9" t="str">
        <f t="shared" si="2"/>
        <v/>
      </c>
      <c r="O43" s="9"/>
      <c r="P43" s="9" t="str">
        <f t="shared" si="2"/>
        <v/>
      </c>
      <c r="Q43" s="9"/>
      <c r="R43" s="9" t="str">
        <f t="shared" si="2"/>
        <v/>
      </c>
      <c r="S43" s="9"/>
      <c r="T43" s="9" t="str">
        <f t="shared" si="2"/>
        <v/>
      </c>
      <c r="U43" s="9"/>
      <c r="V43" s="9" t="str">
        <f t="shared" si="2"/>
        <v/>
      </c>
      <c r="W43" s="9">
        <v>0</v>
      </c>
      <c r="X43" s="9" t="str">
        <f t="shared" si="2"/>
        <v/>
      </c>
      <c r="Y43" s="9">
        <v>0</v>
      </c>
      <c r="Z43" s="9" t="str">
        <f t="shared" si="1"/>
        <v/>
      </c>
      <c r="AA43" s="9"/>
      <c r="AB43" s="9" t="str">
        <f t="shared" si="1"/>
        <v/>
      </c>
      <c r="AC43" s="9"/>
      <c r="AD43" s="9" t="str">
        <f t="shared" si="1"/>
        <v/>
      </c>
    </row>
    <row r="44" spans="1:30" x14ac:dyDescent="0.25">
      <c r="A44" t="s">
        <v>43</v>
      </c>
      <c r="B44" s="9">
        <v>1.5258</v>
      </c>
      <c r="C44" s="9" t="str">
        <f t="shared" si="0"/>
        <v>***</v>
      </c>
      <c r="D44" s="9" t="str">
        <f>+CONCATENATE(ROUND(B44,3), " ",C44)</f>
        <v>1,526 ***</v>
      </c>
      <c r="E44" s="9">
        <v>1.5589</v>
      </c>
      <c r="F44" s="9" t="str">
        <f t="shared" si="0"/>
        <v>***</v>
      </c>
      <c r="G44" s="9">
        <v>0.90759999999999996</v>
      </c>
      <c r="H44" s="9" t="str">
        <f t="shared" si="0"/>
        <v>***</v>
      </c>
      <c r="I44" s="9">
        <v>0.88129999999999997</v>
      </c>
      <c r="J44" s="9" t="str">
        <f t="shared" si="0"/>
        <v>***</v>
      </c>
      <c r="K44" s="9">
        <v>0.93259999999999998</v>
      </c>
      <c r="L44" s="9" t="str">
        <f t="shared" si="0"/>
        <v>***</v>
      </c>
      <c r="M44" s="9">
        <v>0.90080000000000005</v>
      </c>
      <c r="N44" s="9" t="str">
        <f t="shared" si="2"/>
        <v>***</v>
      </c>
      <c r="O44" s="9"/>
      <c r="P44" s="9" t="str">
        <f t="shared" si="2"/>
        <v>***</v>
      </c>
      <c r="Q44" s="9"/>
      <c r="R44" s="9" t="str">
        <f t="shared" si="2"/>
        <v>***</v>
      </c>
      <c r="S44" s="9"/>
      <c r="T44" s="9" t="str">
        <f t="shared" si="2"/>
        <v>***</v>
      </c>
      <c r="U44" s="9"/>
      <c r="V44" s="9" t="str">
        <f t="shared" si="2"/>
        <v>***</v>
      </c>
      <c r="W44" s="9">
        <v>1.5333000000000001</v>
      </c>
      <c r="X44" s="9" t="str">
        <f t="shared" ref="X44:AD58" si="3">+IF($A44&lt;&gt;"",IF(W46&lt;0.01,"***",IF(W46&lt;0.05,"**",IF(W46&lt;0.1,"*",""))),"")</f>
        <v>***</v>
      </c>
      <c r="Y44" s="9">
        <v>1.5558000000000001</v>
      </c>
      <c r="Z44" s="9" t="str">
        <f t="shared" si="3"/>
        <v>***</v>
      </c>
      <c r="AA44" s="9">
        <v>0.92910000000000004</v>
      </c>
      <c r="AB44" s="9" t="str">
        <f t="shared" si="3"/>
        <v>***</v>
      </c>
      <c r="AC44" s="9">
        <v>0.90200000000000002</v>
      </c>
      <c r="AD44" s="9" t="str">
        <f t="shared" si="3"/>
        <v>***</v>
      </c>
    </row>
    <row r="45" spans="1:30" x14ac:dyDescent="0.25">
      <c r="B45" s="9">
        <v>7.3999999999999996E-2</v>
      </c>
      <c r="C45" s="9" t="str">
        <f t="shared" si="0"/>
        <v/>
      </c>
      <c r="D45" s="9" t="str">
        <f>+CONCATENATE("(",ROUND(B45,3),")")</f>
        <v>(0,074)</v>
      </c>
      <c r="E45" s="9">
        <v>7.0000000000000007E-2</v>
      </c>
      <c r="F45" s="9" t="str">
        <f t="shared" si="0"/>
        <v/>
      </c>
      <c r="G45" s="9">
        <v>1.4E-2</v>
      </c>
      <c r="H45" s="9" t="str">
        <f t="shared" si="0"/>
        <v/>
      </c>
      <c r="I45" s="9">
        <v>1.6E-2</v>
      </c>
      <c r="J45" s="9" t="str">
        <f t="shared" si="0"/>
        <v/>
      </c>
      <c r="K45" s="9">
        <v>1.2999999999999999E-2</v>
      </c>
      <c r="L45" s="9" t="str">
        <f t="shared" si="0"/>
        <v/>
      </c>
      <c r="M45" s="9">
        <v>1.4999999999999999E-2</v>
      </c>
      <c r="N45" s="9" t="str">
        <f t="shared" si="2"/>
        <v/>
      </c>
      <c r="O45" s="9"/>
      <c r="P45" s="9" t="str">
        <f t="shared" si="2"/>
        <v/>
      </c>
      <c r="Q45" s="9"/>
      <c r="R45" s="9" t="str">
        <f t="shared" si="2"/>
        <v/>
      </c>
      <c r="S45" s="9"/>
      <c r="T45" s="9" t="str">
        <f t="shared" si="2"/>
        <v/>
      </c>
      <c r="U45" s="9"/>
      <c r="V45" s="9" t="str">
        <f t="shared" si="2"/>
        <v/>
      </c>
      <c r="W45" s="9">
        <v>7.5999999999999998E-2</v>
      </c>
      <c r="X45" s="9" t="str">
        <f t="shared" si="3"/>
        <v/>
      </c>
      <c r="Y45" s="9">
        <v>7.0999999999999994E-2</v>
      </c>
      <c r="Z45" s="9" t="str">
        <f t="shared" si="3"/>
        <v/>
      </c>
      <c r="AA45" s="9">
        <v>1.2999999999999999E-2</v>
      </c>
      <c r="AB45" s="9" t="str">
        <f t="shared" si="3"/>
        <v/>
      </c>
      <c r="AC45" s="9">
        <v>1.4999999999999999E-2</v>
      </c>
      <c r="AD45" s="9" t="str">
        <f t="shared" si="3"/>
        <v/>
      </c>
    </row>
    <row r="46" spans="1:30" x14ac:dyDescent="0.25">
      <c r="B46" s="9">
        <v>0</v>
      </c>
      <c r="C46" s="9" t="str">
        <f t="shared" si="0"/>
        <v/>
      </c>
      <c r="D46" s="9"/>
      <c r="E46" s="9">
        <v>0</v>
      </c>
      <c r="F46" s="9" t="str">
        <f t="shared" si="0"/>
        <v/>
      </c>
      <c r="G46" s="9">
        <v>0</v>
      </c>
      <c r="H46" s="9" t="str">
        <f t="shared" si="0"/>
        <v/>
      </c>
      <c r="I46" s="9">
        <v>0</v>
      </c>
      <c r="J46" s="9" t="str">
        <f t="shared" si="0"/>
        <v/>
      </c>
      <c r="K46" s="9">
        <v>0</v>
      </c>
      <c r="L46" s="9" t="str">
        <f t="shared" si="0"/>
        <v/>
      </c>
      <c r="M46" s="9">
        <v>0</v>
      </c>
      <c r="N46" s="9" t="str">
        <f t="shared" si="2"/>
        <v/>
      </c>
      <c r="O46" s="9"/>
      <c r="P46" s="9" t="str">
        <f t="shared" si="2"/>
        <v/>
      </c>
      <c r="Q46" s="9"/>
      <c r="R46" s="9" t="str">
        <f t="shared" si="2"/>
        <v/>
      </c>
      <c r="S46" s="9"/>
      <c r="T46" s="9" t="str">
        <f t="shared" si="2"/>
        <v/>
      </c>
      <c r="U46" s="9"/>
      <c r="V46" s="9" t="str">
        <f t="shared" si="2"/>
        <v/>
      </c>
      <c r="W46" s="9">
        <v>0</v>
      </c>
      <c r="X46" s="9" t="str">
        <f t="shared" si="3"/>
        <v/>
      </c>
      <c r="Y46" s="9">
        <v>0</v>
      </c>
      <c r="Z46" s="9" t="str">
        <f t="shared" si="3"/>
        <v/>
      </c>
      <c r="AA46" s="9">
        <v>0</v>
      </c>
      <c r="AB46" s="9" t="str">
        <f t="shared" si="3"/>
        <v/>
      </c>
      <c r="AC46" s="9">
        <v>0</v>
      </c>
      <c r="AD46" s="9" t="str">
        <f t="shared" si="3"/>
        <v/>
      </c>
    </row>
    <row r="47" spans="1:30" x14ac:dyDescent="0.25">
      <c r="A47" t="s">
        <v>44</v>
      </c>
      <c r="B47" s="9">
        <v>0.58899999999999997</v>
      </c>
      <c r="C47" s="9" t="str">
        <f t="shared" si="0"/>
        <v>***</v>
      </c>
      <c r="D47" s="9" t="str">
        <f>+CONCATENATE(ROUND(B47,3), " ",C47)</f>
        <v>0,589 ***</v>
      </c>
      <c r="E47" s="9">
        <v>0.34250000000000003</v>
      </c>
      <c r="F47" s="9" t="str">
        <f t="shared" si="0"/>
        <v>***</v>
      </c>
      <c r="G47" s="9">
        <v>0.67</v>
      </c>
      <c r="H47" s="9" t="str">
        <f t="shared" si="0"/>
        <v>***</v>
      </c>
      <c r="I47" s="9">
        <v>0.45960000000000001</v>
      </c>
      <c r="J47" s="9" t="str">
        <f t="shared" si="0"/>
        <v>***</v>
      </c>
      <c r="K47" s="9"/>
      <c r="L47" s="9" t="str">
        <f t="shared" si="0"/>
        <v>***</v>
      </c>
      <c r="M47" s="9"/>
      <c r="N47" s="9" t="str">
        <f t="shared" si="2"/>
        <v>***</v>
      </c>
      <c r="O47" s="9">
        <v>1.1116999999999999</v>
      </c>
      <c r="P47" s="9" t="str">
        <f t="shared" si="2"/>
        <v>***</v>
      </c>
      <c r="Q47" s="9">
        <v>0.747</v>
      </c>
      <c r="R47" s="9" t="str">
        <f t="shared" si="2"/>
        <v>***</v>
      </c>
      <c r="S47" s="9">
        <v>0.78210000000000002</v>
      </c>
      <c r="T47" s="9" t="str">
        <f t="shared" si="2"/>
        <v>***</v>
      </c>
      <c r="U47" s="9">
        <v>0.4551</v>
      </c>
      <c r="V47" s="9" t="str">
        <f t="shared" si="2"/>
        <v>**</v>
      </c>
      <c r="W47" s="9">
        <v>0.56920000000000004</v>
      </c>
      <c r="X47" s="9" t="str">
        <f t="shared" si="3"/>
        <v>***</v>
      </c>
      <c r="Y47" s="9">
        <v>0.317</v>
      </c>
      <c r="Z47" s="9" t="str">
        <f t="shared" si="3"/>
        <v>***</v>
      </c>
      <c r="AA47" s="9"/>
      <c r="AB47" s="9" t="str">
        <f t="shared" si="3"/>
        <v>***</v>
      </c>
      <c r="AC47" s="9"/>
      <c r="AD47" s="9" t="str">
        <f t="shared" si="3"/>
        <v>***</v>
      </c>
    </row>
    <row r="48" spans="1:30" x14ac:dyDescent="0.25">
      <c r="B48" s="9">
        <v>6.2E-2</v>
      </c>
      <c r="C48" s="9" t="str">
        <f t="shared" si="0"/>
        <v/>
      </c>
      <c r="D48" s="9" t="str">
        <f>+CONCATENATE("(",ROUND(B48,3),")")</f>
        <v>(0,062)</v>
      </c>
      <c r="E48" s="9">
        <v>6.9000000000000006E-2</v>
      </c>
      <c r="F48" s="9" t="str">
        <f t="shared" si="0"/>
        <v/>
      </c>
      <c r="G48" s="9">
        <v>8.4000000000000005E-2</v>
      </c>
      <c r="H48" s="9" t="str">
        <f t="shared" si="0"/>
        <v/>
      </c>
      <c r="I48" s="9">
        <v>9.5000000000000001E-2</v>
      </c>
      <c r="J48" s="9" t="str">
        <f t="shared" si="0"/>
        <v/>
      </c>
      <c r="K48" s="9"/>
      <c r="L48" s="9" t="str">
        <f t="shared" si="0"/>
        <v/>
      </c>
      <c r="M48" s="9"/>
      <c r="N48" s="9" t="str">
        <f t="shared" si="2"/>
        <v/>
      </c>
      <c r="O48" s="9">
        <v>0.182</v>
      </c>
      <c r="P48" s="9" t="str">
        <f t="shared" si="2"/>
        <v/>
      </c>
      <c r="Q48" s="9">
        <v>0.185</v>
      </c>
      <c r="R48" s="9" t="str">
        <f t="shared" si="2"/>
        <v/>
      </c>
      <c r="S48" s="9">
        <v>0.17499999999999999</v>
      </c>
      <c r="T48" s="9" t="str">
        <f t="shared" si="2"/>
        <v/>
      </c>
      <c r="U48" s="9">
        <v>0.187</v>
      </c>
      <c r="V48" s="9" t="str">
        <f t="shared" si="2"/>
        <v/>
      </c>
      <c r="W48" s="9">
        <v>6.4000000000000001E-2</v>
      </c>
      <c r="X48" s="9" t="str">
        <f t="shared" si="3"/>
        <v/>
      </c>
      <c r="Y48" s="9">
        <v>6.9000000000000006E-2</v>
      </c>
      <c r="Z48" s="9" t="str">
        <f t="shared" si="3"/>
        <v/>
      </c>
      <c r="AA48" s="9"/>
      <c r="AB48" s="9" t="str">
        <f t="shared" si="3"/>
        <v/>
      </c>
      <c r="AC48" s="9"/>
      <c r="AD48" s="9" t="str">
        <f t="shared" si="3"/>
        <v/>
      </c>
    </row>
    <row r="49" spans="1:30" x14ac:dyDescent="0.25">
      <c r="B49" s="9">
        <v>0</v>
      </c>
      <c r="C49" s="9" t="str">
        <f t="shared" si="0"/>
        <v/>
      </c>
      <c r="D49" s="9"/>
      <c r="E49" s="9">
        <v>0</v>
      </c>
      <c r="F49" s="9" t="str">
        <f t="shared" si="0"/>
        <v/>
      </c>
      <c r="G49" s="9">
        <v>0</v>
      </c>
      <c r="H49" s="9" t="str">
        <f t="shared" si="0"/>
        <v/>
      </c>
      <c r="I49" s="9">
        <v>0</v>
      </c>
      <c r="J49" s="9" t="str">
        <f t="shared" si="0"/>
        <v/>
      </c>
      <c r="K49" s="9"/>
      <c r="L49" s="9" t="str">
        <f t="shared" si="0"/>
        <v/>
      </c>
      <c r="M49" s="9"/>
      <c r="N49" s="9" t="str">
        <f t="shared" si="2"/>
        <v/>
      </c>
      <c r="O49" s="9">
        <v>0</v>
      </c>
      <c r="P49" s="9" t="str">
        <f t="shared" si="2"/>
        <v/>
      </c>
      <c r="Q49" s="9">
        <v>0</v>
      </c>
      <c r="R49" s="9" t="str">
        <f t="shared" si="2"/>
        <v/>
      </c>
      <c r="S49" s="9">
        <v>0</v>
      </c>
      <c r="T49" s="9" t="str">
        <f t="shared" si="2"/>
        <v/>
      </c>
      <c r="U49" s="9">
        <v>1.4999999999999999E-2</v>
      </c>
      <c r="V49" s="9" t="str">
        <f t="shared" si="2"/>
        <v/>
      </c>
      <c r="W49" s="9">
        <v>0</v>
      </c>
      <c r="X49" s="9" t="str">
        <f t="shared" si="3"/>
        <v/>
      </c>
      <c r="Y49" s="9">
        <v>0</v>
      </c>
      <c r="Z49" s="9" t="str">
        <f t="shared" si="3"/>
        <v/>
      </c>
      <c r="AA49" s="9"/>
      <c r="AB49" s="9" t="str">
        <f t="shared" si="3"/>
        <v/>
      </c>
      <c r="AC49" s="9"/>
      <c r="AD49" s="9" t="str">
        <f t="shared" si="3"/>
        <v/>
      </c>
    </row>
    <row r="50" spans="1:30" x14ac:dyDescent="0.25">
      <c r="A50" t="s">
        <v>45</v>
      </c>
      <c r="B50" s="9">
        <v>0.14649999999999999</v>
      </c>
      <c r="C50" s="9" t="str">
        <f t="shared" si="0"/>
        <v>**</v>
      </c>
      <c r="D50" s="9" t="str">
        <f>+CONCATENATE(ROUND(B50,3), " ",C50)</f>
        <v>0,147 **</v>
      </c>
      <c r="E50" s="9">
        <v>7.1999999999999995E-2</v>
      </c>
      <c r="F50" s="9" t="str">
        <f t="shared" si="0"/>
        <v/>
      </c>
      <c r="G50" s="9">
        <v>8.6400000000000005E-2</v>
      </c>
      <c r="H50" s="9" t="str">
        <f t="shared" si="0"/>
        <v/>
      </c>
      <c r="I50" s="9">
        <v>5.5500000000000001E-2</v>
      </c>
      <c r="J50" s="9" t="str">
        <f t="shared" si="0"/>
        <v/>
      </c>
      <c r="K50" s="9"/>
      <c r="L50" s="9" t="str">
        <f t="shared" si="0"/>
        <v>***</v>
      </c>
      <c r="M50" s="9"/>
      <c r="N50" s="9" t="str">
        <f t="shared" si="2"/>
        <v>***</v>
      </c>
      <c r="O50" s="9"/>
      <c r="P50" s="9" t="str">
        <f t="shared" si="2"/>
        <v>***</v>
      </c>
      <c r="Q50" s="9"/>
      <c r="R50" s="9" t="str">
        <f t="shared" si="2"/>
        <v>***</v>
      </c>
      <c r="S50" s="9">
        <v>0.92710000000000004</v>
      </c>
      <c r="T50" s="9" t="str">
        <f t="shared" si="2"/>
        <v>***</v>
      </c>
      <c r="U50" s="9">
        <v>0.45419999999999999</v>
      </c>
      <c r="V50" s="9" t="str">
        <f t="shared" si="2"/>
        <v>**</v>
      </c>
      <c r="W50" s="9"/>
      <c r="X50" s="9" t="str">
        <f t="shared" si="3"/>
        <v>***</v>
      </c>
      <c r="Y50" s="9"/>
      <c r="Z50" s="9" t="str">
        <f t="shared" si="3"/>
        <v>***</v>
      </c>
      <c r="AA50" s="9">
        <v>9.2899999999999996E-2</v>
      </c>
      <c r="AB50" s="9" t="str">
        <f t="shared" si="3"/>
        <v/>
      </c>
      <c r="AC50" s="9">
        <v>8.1600000000000006E-2</v>
      </c>
      <c r="AD50" s="9" t="str">
        <f t="shared" si="3"/>
        <v/>
      </c>
    </row>
    <row r="51" spans="1:30" x14ac:dyDescent="0.25">
      <c r="B51" s="9">
        <v>7.2999999999999995E-2</v>
      </c>
      <c r="C51" s="9" t="str">
        <f t="shared" si="0"/>
        <v/>
      </c>
      <c r="D51" s="9" t="str">
        <f>+CONCATENATE("(",ROUND(B51,3),")")</f>
        <v>(0,073)</v>
      </c>
      <c r="E51" s="9">
        <v>6.9000000000000006E-2</v>
      </c>
      <c r="F51" s="9" t="str">
        <f t="shared" si="0"/>
        <v/>
      </c>
      <c r="G51" s="9">
        <v>0.1</v>
      </c>
      <c r="H51" s="9" t="str">
        <f t="shared" si="0"/>
        <v/>
      </c>
      <c r="I51" s="9">
        <v>9.8000000000000004E-2</v>
      </c>
      <c r="J51" s="9" t="str">
        <f t="shared" si="0"/>
        <v/>
      </c>
      <c r="K51" s="9"/>
      <c r="L51" s="9" t="str">
        <f t="shared" si="0"/>
        <v/>
      </c>
      <c r="M51" s="9"/>
      <c r="N51" s="9" t="str">
        <f t="shared" si="2"/>
        <v/>
      </c>
      <c r="O51" s="9"/>
      <c r="P51" s="9" t="str">
        <f t="shared" si="2"/>
        <v/>
      </c>
      <c r="Q51" s="9"/>
      <c r="R51" s="9" t="str">
        <f t="shared" si="2"/>
        <v/>
      </c>
      <c r="S51" s="9">
        <v>0.21299999999999999</v>
      </c>
      <c r="T51" s="9" t="str">
        <f t="shared" si="2"/>
        <v/>
      </c>
      <c r="U51" s="9">
        <v>0.192</v>
      </c>
      <c r="V51" s="9" t="str">
        <f t="shared" si="2"/>
        <v/>
      </c>
      <c r="W51" s="9"/>
      <c r="X51" s="9" t="str">
        <f t="shared" si="3"/>
        <v/>
      </c>
      <c r="Y51" s="9"/>
      <c r="Z51" s="9" t="str">
        <f t="shared" si="3"/>
        <v/>
      </c>
      <c r="AA51" s="9">
        <v>0.106</v>
      </c>
      <c r="AB51" s="9" t="str">
        <f t="shared" si="3"/>
        <v/>
      </c>
      <c r="AC51" s="9">
        <v>0.10199999999999999</v>
      </c>
      <c r="AD51" s="9" t="str">
        <f t="shared" si="3"/>
        <v/>
      </c>
    </row>
    <row r="52" spans="1:30" x14ac:dyDescent="0.25">
      <c r="B52" s="9">
        <v>4.7E-2</v>
      </c>
      <c r="C52" s="9" t="str">
        <f t="shared" si="0"/>
        <v/>
      </c>
      <c r="D52" s="9"/>
      <c r="E52" s="9">
        <v>0.29799999999999999</v>
      </c>
      <c r="F52" s="9" t="str">
        <f t="shared" si="0"/>
        <v/>
      </c>
      <c r="G52" s="9">
        <v>0.39</v>
      </c>
      <c r="H52" s="9" t="str">
        <f t="shared" si="0"/>
        <v/>
      </c>
      <c r="I52" s="9">
        <v>0.57199999999999995</v>
      </c>
      <c r="J52" s="9" t="str">
        <f t="shared" si="0"/>
        <v/>
      </c>
      <c r="K52" s="9"/>
      <c r="L52" s="9" t="str">
        <f t="shared" si="0"/>
        <v/>
      </c>
      <c r="M52" s="9"/>
      <c r="N52" s="9" t="str">
        <f t="shared" si="2"/>
        <v/>
      </c>
      <c r="O52" s="9"/>
      <c r="P52" s="9" t="str">
        <f t="shared" si="2"/>
        <v/>
      </c>
      <c r="Q52" s="9"/>
      <c r="R52" s="9" t="str">
        <f t="shared" si="2"/>
        <v/>
      </c>
      <c r="S52" s="9">
        <v>0</v>
      </c>
      <c r="T52" s="9" t="str">
        <f t="shared" si="2"/>
        <v/>
      </c>
      <c r="U52" s="9">
        <v>1.9E-2</v>
      </c>
      <c r="V52" s="9" t="str">
        <f t="shared" si="2"/>
        <v/>
      </c>
      <c r="W52" s="9"/>
      <c r="X52" s="9" t="str">
        <f t="shared" si="3"/>
        <v/>
      </c>
      <c r="Y52" s="9"/>
      <c r="Z52" s="9" t="str">
        <f t="shared" si="3"/>
        <v/>
      </c>
      <c r="AA52" s="9">
        <v>0.38300000000000001</v>
      </c>
      <c r="AB52" s="9" t="str">
        <f t="shared" si="3"/>
        <v/>
      </c>
      <c r="AC52" s="9">
        <v>0.42299999999999999</v>
      </c>
      <c r="AD52" s="9" t="str">
        <f t="shared" si="3"/>
        <v/>
      </c>
    </row>
    <row r="53" spans="1:30" x14ac:dyDescent="0.25">
      <c r="A53" t="s">
        <v>46</v>
      </c>
      <c r="B53" s="9">
        <v>6.6886000000000001</v>
      </c>
      <c r="C53" s="9" t="str">
        <f t="shared" si="0"/>
        <v>***</v>
      </c>
      <c r="D53" s="9" t="str">
        <f>+CONCATENATE(ROUND(B53,3), " ",C53)</f>
        <v>6,689 ***</v>
      </c>
      <c r="E53" s="9">
        <v>5.5827999999999998</v>
      </c>
      <c r="F53" s="9" t="str">
        <f t="shared" si="0"/>
        <v>***</v>
      </c>
      <c r="G53" s="9"/>
      <c r="H53" s="9" t="str">
        <f t="shared" si="0"/>
        <v>***</v>
      </c>
      <c r="I53" s="9"/>
      <c r="J53" s="9" t="str">
        <f t="shared" si="0"/>
        <v>***</v>
      </c>
      <c r="K53" s="9"/>
      <c r="L53" s="9" t="str">
        <f t="shared" si="0"/>
        <v>***</v>
      </c>
      <c r="M53" s="9"/>
      <c r="N53" s="9" t="str">
        <f t="shared" si="2"/>
        <v>***</v>
      </c>
      <c r="O53" s="9">
        <v>-2.6288</v>
      </c>
      <c r="P53" s="9" t="str">
        <f t="shared" si="2"/>
        <v>*</v>
      </c>
      <c r="Q53" s="9">
        <v>-5.9801000000000002</v>
      </c>
      <c r="R53" s="9" t="str">
        <f t="shared" si="2"/>
        <v>***</v>
      </c>
      <c r="S53" s="9"/>
      <c r="T53" s="9" t="str">
        <f t="shared" si="2"/>
        <v>***</v>
      </c>
      <c r="U53" s="9"/>
      <c r="V53" s="9" t="str">
        <f t="shared" si="2"/>
        <v>***</v>
      </c>
      <c r="W53" s="9">
        <v>6.4630999999999998</v>
      </c>
      <c r="X53" s="9" t="str">
        <f t="shared" si="3"/>
        <v>***</v>
      </c>
      <c r="Y53" s="9">
        <v>5.4504999999999999</v>
      </c>
      <c r="Z53" s="9" t="str">
        <f t="shared" si="3"/>
        <v>***</v>
      </c>
      <c r="AA53" s="9"/>
      <c r="AB53" s="9" t="str">
        <f t="shared" si="3"/>
        <v>***</v>
      </c>
      <c r="AC53" s="9"/>
      <c r="AD53" s="9" t="str">
        <f t="shared" si="3"/>
        <v>***</v>
      </c>
    </row>
    <row r="54" spans="1:30" x14ac:dyDescent="0.25">
      <c r="B54" s="9">
        <v>0.54800000000000004</v>
      </c>
      <c r="C54" s="9" t="str">
        <f t="shared" si="0"/>
        <v/>
      </c>
      <c r="D54" s="9" t="str">
        <f>+CONCATENATE("(",ROUND(B54,3),")")</f>
        <v>(0,548)</v>
      </c>
      <c r="E54" s="9">
        <v>0.65</v>
      </c>
      <c r="F54" s="9" t="str">
        <f t="shared" si="0"/>
        <v/>
      </c>
      <c r="G54" s="9"/>
      <c r="H54" s="9" t="str">
        <f t="shared" si="0"/>
        <v/>
      </c>
      <c r="I54" s="9"/>
      <c r="J54" s="9" t="str">
        <f t="shared" si="0"/>
        <v/>
      </c>
      <c r="K54" s="9"/>
      <c r="L54" s="9" t="str">
        <f t="shared" si="0"/>
        <v/>
      </c>
      <c r="M54" s="9"/>
      <c r="N54" s="9" t="str">
        <f t="shared" si="2"/>
        <v/>
      </c>
      <c r="O54" s="9">
        <v>1.536</v>
      </c>
      <c r="P54" s="9" t="str">
        <f t="shared" si="2"/>
        <v/>
      </c>
      <c r="Q54" s="9">
        <v>1.6459999999999999</v>
      </c>
      <c r="R54" s="9" t="str">
        <f t="shared" si="2"/>
        <v/>
      </c>
      <c r="S54" s="9"/>
      <c r="T54" s="9" t="str">
        <f t="shared" si="2"/>
        <v/>
      </c>
      <c r="U54" s="9"/>
      <c r="V54" s="9" t="str">
        <f t="shared" si="2"/>
        <v/>
      </c>
      <c r="W54" s="9">
        <v>0.54900000000000004</v>
      </c>
      <c r="X54" s="9" t="str">
        <f t="shared" si="3"/>
        <v/>
      </c>
      <c r="Y54" s="9">
        <v>0.65900000000000003</v>
      </c>
      <c r="Z54" s="9" t="str">
        <f t="shared" si="3"/>
        <v/>
      </c>
      <c r="AA54" s="9"/>
      <c r="AB54" s="9" t="str">
        <f t="shared" si="3"/>
        <v/>
      </c>
      <c r="AC54" s="9"/>
      <c r="AD54" s="9" t="str">
        <f t="shared" si="3"/>
        <v/>
      </c>
    </row>
    <row r="55" spans="1:30" x14ac:dyDescent="0.25">
      <c r="B55" s="9">
        <v>0</v>
      </c>
      <c r="C55" s="9" t="str">
        <f t="shared" si="0"/>
        <v/>
      </c>
      <c r="D55" s="9"/>
      <c r="E55" s="9">
        <v>0</v>
      </c>
      <c r="F55" s="9" t="str">
        <f t="shared" si="0"/>
        <v/>
      </c>
      <c r="G55" s="9"/>
      <c r="H55" s="9" t="str">
        <f t="shared" si="0"/>
        <v/>
      </c>
      <c r="I55" s="9"/>
      <c r="J55" s="9" t="str">
        <f t="shared" si="0"/>
        <v/>
      </c>
      <c r="K55" s="9"/>
      <c r="L55" s="9" t="str">
        <f t="shared" si="0"/>
        <v/>
      </c>
      <c r="M55" s="9"/>
      <c r="N55" s="9" t="str">
        <f t="shared" si="2"/>
        <v/>
      </c>
      <c r="O55" s="9">
        <v>8.7999999999999995E-2</v>
      </c>
      <c r="P55" s="9" t="str">
        <f t="shared" si="2"/>
        <v/>
      </c>
      <c r="Q55" s="9">
        <v>0</v>
      </c>
      <c r="R55" s="9" t="str">
        <f t="shared" si="2"/>
        <v/>
      </c>
      <c r="S55" s="9"/>
      <c r="T55" s="9" t="str">
        <f t="shared" si="2"/>
        <v/>
      </c>
      <c r="U55" s="9"/>
      <c r="V55" s="9" t="str">
        <f t="shared" si="2"/>
        <v/>
      </c>
      <c r="W55" s="9">
        <v>0</v>
      </c>
      <c r="X55" s="9" t="str">
        <f t="shared" si="3"/>
        <v/>
      </c>
      <c r="Y55" s="9">
        <v>0</v>
      </c>
      <c r="Z55" s="9" t="str">
        <f t="shared" si="3"/>
        <v/>
      </c>
      <c r="AA55" s="9"/>
      <c r="AB55" s="9" t="str">
        <f t="shared" si="3"/>
        <v/>
      </c>
      <c r="AC55" s="9"/>
      <c r="AD55" s="9" t="str">
        <f t="shared" si="3"/>
        <v/>
      </c>
    </row>
    <row r="56" spans="1:30" x14ac:dyDescent="0.25">
      <c r="A56" t="s">
        <v>47</v>
      </c>
      <c r="B56" s="9">
        <v>6.9999999999999999E-4</v>
      </c>
      <c r="C56" s="9" t="str">
        <f t="shared" si="0"/>
        <v>***</v>
      </c>
      <c r="D56" s="9" t="str">
        <f>+CONCATENATE(ROUND(B56,3), " ",C56)</f>
        <v>0,001 ***</v>
      </c>
      <c r="E56" s="9">
        <v>5.0000000000000001E-4</v>
      </c>
      <c r="F56" s="9" t="str">
        <f t="shared" si="0"/>
        <v>***</v>
      </c>
      <c r="G56" s="9"/>
      <c r="H56" s="9" t="str">
        <f t="shared" si="0"/>
        <v>***</v>
      </c>
      <c r="I56" s="9"/>
      <c r="J56" s="9" t="str">
        <f t="shared" si="0"/>
        <v>***</v>
      </c>
      <c r="K56" s="9">
        <v>5.9999999999999995E-4</v>
      </c>
      <c r="L56" s="9" t="str">
        <f t="shared" si="0"/>
        <v>***</v>
      </c>
      <c r="M56" s="9">
        <v>4.0000000000000002E-4</v>
      </c>
      <c r="N56" s="9" t="str">
        <f t="shared" si="2"/>
        <v>**</v>
      </c>
      <c r="O56" s="9">
        <v>1.1999999999999999E-3</v>
      </c>
      <c r="P56" s="9" t="str">
        <f t="shared" si="2"/>
        <v>***</v>
      </c>
      <c r="Q56" s="9">
        <v>8.9999999999999998E-4</v>
      </c>
      <c r="R56" s="9" t="str">
        <f t="shared" si="2"/>
        <v>**</v>
      </c>
      <c r="S56" s="9"/>
      <c r="T56" s="9" t="str">
        <f t="shared" si="2"/>
        <v>***</v>
      </c>
      <c r="U56" s="9"/>
      <c r="V56" s="9" t="str">
        <f t="shared" si="2"/>
        <v>***</v>
      </c>
      <c r="W56" s="9"/>
      <c r="X56" s="9" t="str">
        <f t="shared" si="3"/>
        <v>***</v>
      </c>
      <c r="Y56" s="9"/>
      <c r="Z56" s="9" t="str">
        <f t="shared" si="3"/>
        <v>***</v>
      </c>
      <c r="AA56" s="9"/>
      <c r="AB56" s="9" t="str">
        <f t="shared" si="3"/>
        <v>***</v>
      </c>
      <c r="AC56" s="9"/>
      <c r="AD56" s="9" t="str">
        <f t="shared" si="3"/>
        <v>***</v>
      </c>
    </row>
    <row r="57" spans="1:30" x14ac:dyDescent="0.25">
      <c r="B57" s="9">
        <v>0</v>
      </c>
      <c r="C57" s="9" t="str">
        <f t="shared" si="0"/>
        <v/>
      </c>
      <c r="D57" s="9" t="str">
        <f>+CONCATENATE("(",ROUND(B57,3),")")</f>
        <v>(0)</v>
      </c>
      <c r="E57" s="9">
        <v>0</v>
      </c>
      <c r="F57" s="9" t="str">
        <f t="shared" si="0"/>
        <v/>
      </c>
      <c r="G57" s="9"/>
      <c r="H57" s="9" t="str">
        <f t="shared" si="0"/>
        <v/>
      </c>
      <c r="I57" s="9"/>
      <c r="J57" s="9" t="str">
        <f t="shared" si="0"/>
        <v/>
      </c>
      <c r="K57" s="9">
        <v>0</v>
      </c>
      <c r="L57" s="9" t="str">
        <f t="shared" si="0"/>
        <v/>
      </c>
      <c r="M57" s="9">
        <v>0</v>
      </c>
      <c r="N57" s="9" t="str">
        <f t="shared" si="2"/>
        <v/>
      </c>
      <c r="O57" s="9">
        <v>0</v>
      </c>
      <c r="P57" s="9" t="str">
        <f t="shared" si="2"/>
        <v/>
      </c>
      <c r="Q57" s="9">
        <v>0</v>
      </c>
      <c r="R57" s="9" t="str">
        <f t="shared" si="2"/>
        <v/>
      </c>
      <c r="S57" s="9"/>
      <c r="T57" s="9" t="str">
        <f t="shared" si="2"/>
        <v/>
      </c>
      <c r="U57" s="9"/>
      <c r="V57" s="9" t="str">
        <f t="shared" si="2"/>
        <v/>
      </c>
      <c r="W57" s="9"/>
      <c r="X57" s="9" t="str">
        <f t="shared" si="3"/>
        <v/>
      </c>
      <c r="Y57" s="9"/>
      <c r="Z57" s="9" t="str">
        <f t="shared" si="3"/>
        <v/>
      </c>
      <c r="AA57" s="9"/>
      <c r="AB57" s="9" t="str">
        <f t="shared" si="3"/>
        <v/>
      </c>
      <c r="AC57" s="9"/>
      <c r="AD57" s="9" t="str">
        <f t="shared" si="3"/>
        <v/>
      </c>
    </row>
    <row r="58" spans="1:30" x14ac:dyDescent="0.25">
      <c r="A58" s="3"/>
      <c r="B58" s="10">
        <v>0</v>
      </c>
      <c r="C58" s="9" t="str">
        <f t="shared" si="0"/>
        <v/>
      </c>
      <c r="D58" s="9"/>
      <c r="E58" s="10">
        <v>0</v>
      </c>
      <c r="F58" s="9" t="str">
        <f t="shared" si="0"/>
        <v/>
      </c>
      <c r="G58" s="10"/>
      <c r="H58" s="9" t="str">
        <f t="shared" si="0"/>
        <v/>
      </c>
      <c r="I58" s="10"/>
      <c r="J58" s="9" t="str">
        <f t="shared" si="0"/>
        <v/>
      </c>
      <c r="K58" s="10">
        <v>3.0000000000000001E-3</v>
      </c>
      <c r="L58" s="9" t="str">
        <f t="shared" si="0"/>
        <v/>
      </c>
      <c r="M58" s="10">
        <v>1.2999999999999999E-2</v>
      </c>
      <c r="N58" s="9" t="str">
        <f t="shared" si="2"/>
        <v/>
      </c>
      <c r="O58" s="10">
        <v>4.0000000000000001E-3</v>
      </c>
      <c r="P58" s="9" t="str">
        <f t="shared" si="2"/>
        <v/>
      </c>
      <c r="Q58" s="10">
        <v>0.01</v>
      </c>
      <c r="R58" s="9" t="str">
        <f t="shared" si="2"/>
        <v/>
      </c>
      <c r="S58" s="10"/>
      <c r="T58" s="9" t="str">
        <f t="shared" si="2"/>
        <v/>
      </c>
      <c r="U58" s="10"/>
      <c r="V58" s="9" t="str">
        <f t="shared" si="2"/>
        <v/>
      </c>
      <c r="W58" s="10"/>
      <c r="X58" s="9" t="str">
        <f t="shared" si="3"/>
        <v/>
      </c>
      <c r="Y58" s="10"/>
      <c r="Z58" s="9" t="str">
        <f t="shared" si="3"/>
        <v/>
      </c>
      <c r="AA58" s="10"/>
      <c r="AB58" s="9" t="str">
        <f t="shared" si="3"/>
        <v/>
      </c>
      <c r="AC58" s="10"/>
      <c r="AD58" s="9" t="str">
        <f t="shared" si="3"/>
        <v/>
      </c>
    </row>
    <row r="59" spans="1:3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 t="s">
        <v>21</v>
      </c>
      <c r="B60" s="4" t="s">
        <v>22</v>
      </c>
      <c r="C60" s="4"/>
      <c r="D60" s="4"/>
      <c r="E60" s="4" t="s">
        <v>23</v>
      </c>
      <c r="F60" s="4"/>
      <c r="G60" s="4" t="s">
        <v>22</v>
      </c>
      <c r="H60" s="4"/>
      <c r="I60" s="4" t="s">
        <v>23</v>
      </c>
      <c r="J60" s="4"/>
      <c r="K60" s="4" t="s">
        <v>22</v>
      </c>
      <c r="L60" s="4"/>
      <c r="M60" s="4" t="s">
        <v>23</v>
      </c>
      <c r="N60" s="4"/>
      <c r="O60" s="4" t="s">
        <v>22</v>
      </c>
      <c r="P60" s="4"/>
      <c r="Q60" s="4" t="s">
        <v>23</v>
      </c>
      <c r="R60" s="4"/>
      <c r="S60" s="4" t="s">
        <v>22</v>
      </c>
      <c r="T60" s="4"/>
      <c r="U60" s="4" t="s">
        <v>23</v>
      </c>
      <c r="V60" s="4"/>
      <c r="W60" s="4" t="s">
        <v>22</v>
      </c>
      <c r="X60" s="4"/>
      <c r="Y60" s="4" t="s">
        <v>23</v>
      </c>
      <c r="Z60" s="4"/>
      <c r="AA60" s="4" t="s">
        <v>22</v>
      </c>
      <c r="AB60" s="4"/>
      <c r="AC60" s="4" t="s">
        <v>23</v>
      </c>
      <c r="AD60" s="4"/>
    </row>
    <row r="61" spans="1:3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5">
      <c r="A62" t="s">
        <v>24</v>
      </c>
      <c r="B62" s="5">
        <v>351.63</v>
      </c>
      <c r="C62" s="5"/>
      <c r="D62" s="5"/>
      <c r="E62" s="5">
        <v>63.76</v>
      </c>
      <c r="F62" s="5"/>
      <c r="G62" s="5">
        <v>102.11</v>
      </c>
      <c r="H62" s="5"/>
      <c r="I62" s="5">
        <v>65.61</v>
      </c>
      <c r="J62" s="5"/>
      <c r="K62" s="5">
        <v>58.44</v>
      </c>
      <c r="L62" s="5"/>
      <c r="M62" s="5">
        <v>9.1</v>
      </c>
      <c r="N62" s="5"/>
      <c r="O62" s="5">
        <v>46.05</v>
      </c>
      <c r="P62" s="5"/>
      <c r="Q62" s="5">
        <v>10.28</v>
      </c>
      <c r="R62" s="5"/>
      <c r="S62" s="5">
        <v>39.61</v>
      </c>
      <c r="T62" s="5"/>
      <c r="U62" s="5">
        <v>60.2</v>
      </c>
      <c r="V62" s="5"/>
      <c r="W62" s="5">
        <v>561.49</v>
      </c>
      <c r="X62" s="5"/>
      <c r="Y62" s="5">
        <v>15.17</v>
      </c>
      <c r="Z62" s="5"/>
      <c r="AA62" s="5">
        <v>65.83</v>
      </c>
      <c r="AB62" s="5"/>
      <c r="AC62" s="5">
        <v>54.46</v>
      </c>
      <c r="AD62" s="5"/>
    </row>
    <row r="63" spans="1:30" x14ac:dyDescent="0.25">
      <c r="A63" t="s">
        <v>25</v>
      </c>
      <c r="B63" s="5">
        <v>2736.58</v>
      </c>
      <c r="C63" s="5"/>
      <c r="D63" s="5"/>
      <c r="E63" s="5">
        <v>201.67</v>
      </c>
      <c r="F63" s="5"/>
      <c r="G63" s="5">
        <v>261.98</v>
      </c>
      <c r="H63" s="5"/>
      <c r="I63" s="5">
        <v>187.8</v>
      </c>
      <c r="J63" s="5"/>
      <c r="K63" s="5">
        <v>230.43</v>
      </c>
      <c r="L63" s="5"/>
      <c r="M63" s="5">
        <v>21.43</v>
      </c>
      <c r="N63" s="5"/>
      <c r="O63" s="5">
        <v>220.3</v>
      </c>
      <c r="P63" s="5"/>
      <c r="Q63" s="5">
        <v>30.21</v>
      </c>
      <c r="R63" s="5"/>
      <c r="S63" s="5">
        <v>162.41999999999999</v>
      </c>
      <c r="T63" s="5"/>
      <c r="U63" s="5">
        <v>190.74</v>
      </c>
      <c r="V63" s="5"/>
      <c r="W63" s="5">
        <v>2540.7800000000002</v>
      </c>
      <c r="X63" s="5"/>
      <c r="Y63" s="5">
        <v>192.84</v>
      </c>
      <c r="Z63" s="5"/>
      <c r="AA63" s="5">
        <v>226.45</v>
      </c>
      <c r="AB63" s="5"/>
      <c r="AC63" s="5">
        <v>150.86000000000001</v>
      </c>
      <c r="AD63" s="5"/>
    </row>
    <row r="64" spans="1:30" x14ac:dyDescent="0.25">
      <c r="A64" t="s">
        <v>26</v>
      </c>
      <c r="B64" s="6">
        <v>0.6470588235294118</v>
      </c>
      <c r="C64" s="6"/>
      <c r="D64" s="6"/>
      <c r="E64" s="6">
        <v>0.7142857142857143</v>
      </c>
      <c r="F64" s="6"/>
      <c r="G64" s="6">
        <v>0.75</v>
      </c>
      <c r="H64" s="6"/>
      <c r="I64" s="6">
        <v>0.81818181818181823</v>
      </c>
      <c r="J64" s="6"/>
      <c r="K64" s="6">
        <v>0.625</v>
      </c>
      <c r="L64" s="6"/>
      <c r="M64" s="6">
        <v>0.69696969696969702</v>
      </c>
      <c r="N64" s="6"/>
      <c r="O64" s="6">
        <v>0.63636363636363635</v>
      </c>
      <c r="P64" s="6"/>
      <c r="Q64" s="6">
        <v>0.66666666666666663</v>
      </c>
      <c r="R64" s="6"/>
      <c r="S64" s="6">
        <v>0.45454545454545447</v>
      </c>
      <c r="T64" s="6"/>
      <c r="U64" s="6">
        <v>0.75</v>
      </c>
      <c r="V64" s="6"/>
      <c r="W64" s="6">
        <v>0.77777777777777779</v>
      </c>
      <c r="X64" s="6"/>
      <c r="Y64" s="6">
        <v>0.23529411764705879</v>
      </c>
      <c r="Z64" s="6"/>
      <c r="AA64" s="6">
        <v>0.5714285714285714</v>
      </c>
      <c r="AB64" s="6"/>
      <c r="AC64" s="6">
        <v>0.8125</v>
      </c>
      <c r="AD64" s="6"/>
    </row>
    <row r="65" spans="1:30" x14ac:dyDescent="0.25">
      <c r="A65" s="3" t="s">
        <v>27</v>
      </c>
      <c r="B65" s="7">
        <v>0.23529411764705879</v>
      </c>
      <c r="C65" s="7"/>
      <c r="D65" s="7"/>
      <c r="E65" s="7">
        <v>0.5</v>
      </c>
      <c r="F65" s="7"/>
      <c r="G65" s="7">
        <v>0.5</v>
      </c>
      <c r="H65" s="7"/>
      <c r="I65" s="7">
        <v>0.48484848484848492</v>
      </c>
      <c r="J65" s="7"/>
      <c r="K65" s="7">
        <v>0.25</v>
      </c>
      <c r="L65" s="7"/>
      <c r="M65" s="7">
        <v>0.51515151515151514</v>
      </c>
      <c r="N65" s="7"/>
      <c r="O65" s="7">
        <v>0.27272727272727271</v>
      </c>
      <c r="P65" s="7"/>
      <c r="Q65" s="7">
        <v>0.5</v>
      </c>
      <c r="R65" s="7"/>
      <c r="S65" s="7">
        <v>0.36363636363636359</v>
      </c>
      <c r="T65" s="7"/>
      <c r="U65" s="7">
        <v>0.52777777777777779</v>
      </c>
      <c r="V65" s="7"/>
      <c r="W65" s="7">
        <v>0.22222222222222221</v>
      </c>
      <c r="X65" s="7"/>
      <c r="Y65" s="7">
        <v>0.1470588235294118</v>
      </c>
      <c r="Z65" s="7"/>
      <c r="AA65" s="7">
        <v>0.2857142857142857</v>
      </c>
      <c r="AB65" s="7"/>
      <c r="AC65" s="7">
        <v>0.5</v>
      </c>
      <c r="AD65" s="7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65"/>
  <sheetViews>
    <sheetView workbookViewId="0">
      <selection activeCell="D1" sqref="D1:D1048576"/>
    </sheetView>
  </sheetViews>
  <sheetFormatPr baseColWidth="10" defaultColWidth="9.140625" defaultRowHeight="15" x14ac:dyDescent="0.25"/>
  <cols>
    <col min="1" max="1" width="76.85546875" bestFit="1" customWidth="1"/>
    <col min="3" max="4" width="10.7109375" customWidth="1"/>
    <col min="6" max="6" width="10.7109375" customWidth="1"/>
    <col min="8" max="8" width="10.7109375" customWidth="1"/>
    <col min="10" max="10" width="10.7109375" customWidth="1"/>
    <col min="12" max="12" width="10.7109375" customWidth="1"/>
    <col min="14" max="14" width="10.7109375" customWidth="1"/>
    <col min="16" max="16" width="10.7109375" customWidth="1"/>
    <col min="18" max="18" width="10.7109375" customWidth="1"/>
    <col min="20" max="20" width="10.7109375" customWidth="1"/>
    <col min="22" max="22" width="10.7109375" customWidth="1"/>
    <col min="24" max="24" width="10.7109375" customWidth="1"/>
    <col min="26" max="26" width="10.7109375" customWidth="1"/>
    <col min="28" max="28" width="10.7109375" customWidth="1"/>
    <col min="30" max="30" width="10.7109375" customWidth="1"/>
  </cols>
  <sheetData>
    <row r="1" spans="1:30" x14ac:dyDescent="0.25">
      <c r="A1" s="12" t="s">
        <v>0</v>
      </c>
      <c r="B1" s="1" t="s">
        <v>1</v>
      </c>
      <c r="C1" s="1"/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10</v>
      </c>
      <c r="V1" s="1"/>
      <c r="W1" s="1" t="s">
        <v>11</v>
      </c>
      <c r="X1" s="1"/>
      <c r="Y1" s="1" t="s">
        <v>12</v>
      </c>
      <c r="Z1" s="1"/>
      <c r="AA1" s="1" t="s">
        <v>13</v>
      </c>
      <c r="AB1" s="1"/>
      <c r="AC1" s="1" t="s">
        <v>14</v>
      </c>
      <c r="AD1" s="1"/>
    </row>
    <row r="2" spans="1:30" x14ac:dyDescent="0.25">
      <c r="A2" s="2" t="s">
        <v>15</v>
      </c>
      <c r="B2" s="4" t="s">
        <v>29</v>
      </c>
      <c r="C2" s="4"/>
      <c r="D2" s="4"/>
      <c r="E2" s="4" t="s">
        <v>29</v>
      </c>
      <c r="F2" s="4"/>
      <c r="G2" s="4" t="s">
        <v>29</v>
      </c>
      <c r="H2" s="4"/>
      <c r="I2" s="4" t="s">
        <v>29</v>
      </c>
      <c r="J2" s="4"/>
      <c r="K2" s="4" t="s">
        <v>29</v>
      </c>
      <c r="L2" s="4"/>
      <c r="M2" s="4" t="s">
        <v>29</v>
      </c>
      <c r="N2" s="4"/>
      <c r="O2" s="4" t="s">
        <v>29</v>
      </c>
      <c r="P2" s="4"/>
      <c r="Q2" s="4" t="s">
        <v>29</v>
      </c>
      <c r="R2" s="4"/>
      <c r="S2" s="4" t="s">
        <v>29</v>
      </c>
      <c r="T2" s="4"/>
      <c r="U2" s="4" t="s">
        <v>29</v>
      </c>
      <c r="V2" s="4"/>
      <c r="W2" s="4" t="s">
        <v>29</v>
      </c>
      <c r="X2" s="4"/>
      <c r="Y2" s="4" t="s">
        <v>29</v>
      </c>
      <c r="Z2" s="4"/>
      <c r="AA2" s="4" t="s">
        <v>29</v>
      </c>
      <c r="AB2" s="4"/>
      <c r="AC2" s="4" t="s">
        <v>29</v>
      </c>
      <c r="AD2" s="4"/>
    </row>
    <row r="3" spans="1:3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t="s">
        <v>17</v>
      </c>
      <c r="B4" s="8" t="s">
        <v>30</v>
      </c>
      <c r="C4" s="8"/>
      <c r="D4" s="8"/>
      <c r="E4" s="8" t="s">
        <v>30</v>
      </c>
      <c r="F4" s="8"/>
      <c r="G4" s="8" t="s">
        <v>30</v>
      </c>
      <c r="H4" s="8"/>
      <c r="I4" s="8" t="s">
        <v>30</v>
      </c>
      <c r="J4" s="8"/>
      <c r="K4" s="8" t="s">
        <v>30</v>
      </c>
      <c r="L4" s="8"/>
      <c r="M4" s="8" t="s">
        <v>30</v>
      </c>
      <c r="N4" s="8"/>
      <c r="O4" s="8" t="s">
        <v>30</v>
      </c>
      <c r="P4" s="8"/>
      <c r="Q4" s="8" t="s">
        <v>30</v>
      </c>
      <c r="R4" s="8"/>
      <c r="S4" s="8" t="s">
        <v>30</v>
      </c>
      <c r="T4" s="8"/>
      <c r="U4" s="8" t="s">
        <v>30</v>
      </c>
      <c r="V4" s="8"/>
      <c r="W4" s="8" t="s">
        <v>30</v>
      </c>
      <c r="X4" s="8"/>
      <c r="Y4" s="8" t="s">
        <v>30</v>
      </c>
      <c r="Z4" s="8"/>
      <c r="AA4" s="8" t="s">
        <v>30</v>
      </c>
      <c r="AB4" s="8"/>
      <c r="AC4" s="8" t="s">
        <v>30</v>
      </c>
      <c r="AD4" s="8"/>
    </row>
    <row r="5" spans="1:30" x14ac:dyDescent="0.25">
      <c r="A5" t="s">
        <v>19</v>
      </c>
      <c r="B5" s="6">
        <v>0.90500000000000003</v>
      </c>
      <c r="C5" s="6"/>
      <c r="D5" s="6"/>
      <c r="E5" s="6">
        <v>0.92400000000000004</v>
      </c>
      <c r="F5" s="6"/>
      <c r="G5" s="6">
        <v>0.88900000000000001</v>
      </c>
      <c r="H5" s="6"/>
      <c r="I5" s="6">
        <v>0.91</v>
      </c>
      <c r="J5" s="6"/>
      <c r="K5" s="6">
        <v>0.88900000000000001</v>
      </c>
      <c r="L5" s="6"/>
      <c r="M5" s="6">
        <v>0.90900000000000003</v>
      </c>
      <c r="N5" s="6"/>
      <c r="O5" s="6">
        <v>0.57699999999999996</v>
      </c>
      <c r="P5" s="6"/>
      <c r="Q5" s="6">
        <v>0.72099999999999997</v>
      </c>
      <c r="R5" s="6"/>
      <c r="S5" s="6">
        <v>0.59099999999999997</v>
      </c>
      <c r="T5" s="6"/>
      <c r="U5" s="6">
        <v>0.70699999999999996</v>
      </c>
      <c r="V5" s="6"/>
      <c r="W5" s="6">
        <v>0.9</v>
      </c>
      <c r="X5" s="6"/>
      <c r="Y5" s="6">
        <v>0.92100000000000004</v>
      </c>
      <c r="Z5" s="6"/>
      <c r="AA5" s="6">
        <v>0.89</v>
      </c>
      <c r="AB5" s="6"/>
      <c r="AC5" s="6">
        <v>0.90900000000000003</v>
      </c>
      <c r="AD5" s="6"/>
    </row>
    <row r="6" spans="1:30" x14ac:dyDescent="0.25">
      <c r="A6" s="3" t="s">
        <v>20</v>
      </c>
      <c r="B6" s="7">
        <v>0.90100000000000002</v>
      </c>
      <c r="C6" s="7"/>
      <c r="D6" s="7"/>
      <c r="E6" s="7">
        <v>0.91600000000000004</v>
      </c>
      <c r="F6" s="7"/>
      <c r="G6" s="7">
        <v>0.88800000000000001</v>
      </c>
      <c r="H6" s="7"/>
      <c r="I6" s="7">
        <v>0.90300000000000002</v>
      </c>
      <c r="J6" s="7"/>
      <c r="K6" s="7">
        <v>0.88700000000000001</v>
      </c>
      <c r="L6" s="7"/>
      <c r="M6" s="7">
        <v>0.90200000000000002</v>
      </c>
      <c r="N6" s="7"/>
      <c r="O6" s="7">
        <v>0.56599999999999995</v>
      </c>
      <c r="P6" s="7"/>
      <c r="Q6" s="7">
        <v>0.69599999999999995</v>
      </c>
      <c r="R6" s="7"/>
      <c r="S6" s="7">
        <v>0.58099999999999996</v>
      </c>
      <c r="T6" s="7"/>
      <c r="U6" s="7">
        <v>0.68200000000000005</v>
      </c>
      <c r="V6" s="7"/>
      <c r="W6" s="7">
        <v>0.89800000000000002</v>
      </c>
      <c r="X6" s="7"/>
      <c r="Y6" s="7">
        <v>0.91400000000000003</v>
      </c>
      <c r="Z6" s="7"/>
      <c r="AA6" s="7">
        <v>0.88800000000000001</v>
      </c>
      <c r="AB6" s="7"/>
      <c r="AC6" s="7">
        <v>0.90200000000000002</v>
      </c>
      <c r="AD6" s="7"/>
    </row>
    <row r="7" spans="1:3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13" t="s">
        <v>31</v>
      </c>
      <c r="B8" s="9">
        <v>-7.8100000000000003E-2</v>
      </c>
      <c r="C8" s="9" t="str">
        <f>+IF($A8&lt;&gt;"",IF(B10&lt;0.01,"***",IF(B10&lt;0.05,"**",IF(B10&lt;0.1,"*",""))),"")</f>
        <v>***</v>
      </c>
      <c r="D8" s="9" t="str">
        <f>+CONCATENATE(ROUND(B8,3), " ",C8)</f>
        <v>-0,078 ***</v>
      </c>
      <c r="E8" s="9">
        <v>-6.88E-2</v>
      </c>
      <c r="F8" s="9" t="str">
        <f>+IF($A8&lt;&gt;"",IF(E10&lt;0.01,"***",IF(E10&lt;0.05,"**",IF(E10&lt;0.1,"*",""))),"")</f>
        <v>***</v>
      </c>
      <c r="G8" s="9">
        <v>-8.0199999999999994E-2</v>
      </c>
      <c r="H8" s="9" t="str">
        <f>+IF($A8&lt;&gt;"",IF(G10&lt;0.01,"***",IF(G10&lt;0.05,"**",IF(G10&lt;0.1,"*",""))),"")</f>
        <v>***</v>
      </c>
      <c r="I8" s="9">
        <v>-6.9000000000000006E-2</v>
      </c>
      <c r="J8" s="9" t="str">
        <f>+IF($A8&lt;&gt;"",IF(I10&lt;0.01,"***",IF(I10&lt;0.05,"**",IF(I10&lt;0.1,"*",""))),"")</f>
        <v>***</v>
      </c>
      <c r="K8" s="9">
        <v>-4.0800000000000003E-2</v>
      </c>
      <c r="L8" s="9" t="str">
        <f>+IF($A8&lt;&gt;"",IF(K10&lt;0.01,"***",IF(K10&lt;0.05,"**",IF(K10&lt;0.1,"*",""))),"")</f>
        <v>***</v>
      </c>
      <c r="M8" s="9">
        <v>-3.9199999999999999E-2</v>
      </c>
      <c r="N8" s="9" t="str">
        <f>+IF($A8&lt;&gt;"",IF(M10&lt;0.01,"***",IF(M10&lt;0.05,"**",IF(M10&lt;0.1,"*",""))),"")</f>
        <v>***</v>
      </c>
      <c r="O8" s="9">
        <v>1.2500000000000001E-2</v>
      </c>
      <c r="P8" s="9" t="str">
        <f>+IF($A8&lt;&gt;"",IF(O10&lt;0.01,"***",IF(O10&lt;0.05,"**",IF(O10&lt;0.1,"*",""))),"")</f>
        <v/>
      </c>
      <c r="Q8" s="9">
        <v>5.1999999999999998E-3</v>
      </c>
      <c r="R8" s="9" t="str">
        <f>+IF($A8&lt;&gt;"",IF(Q10&lt;0.01,"***",IF(Q10&lt;0.05,"**",IF(Q10&lt;0.1,"*",""))),"")</f>
        <v/>
      </c>
      <c r="S8" s="9">
        <v>-0.1298</v>
      </c>
      <c r="T8" s="9" t="str">
        <f>+IF($A8&lt;&gt;"",IF(S10&lt;0.01,"***",IF(S10&lt;0.05,"**",IF(S10&lt;0.1,"*",""))),"")</f>
        <v>***</v>
      </c>
      <c r="U8" s="9">
        <v>-7.2700000000000001E-2</v>
      </c>
      <c r="V8" s="9" t="str">
        <f>+IF($A8&lt;&gt;"",IF(U10&lt;0.01,"***",IF(U10&lt;0.05,"**",IF(U10&lt;0.1,"*",""))),"")</f>
        <v>***</v>
      </c>
      <c r="W8" s="9">
        <v>-4.3099999999999999E-2</v>
      </c>
      <c r="X8" s="9" t="str">
        <f>+IF($A8&lt;&gt;"",IF(W10&lt;0.01,"***",IF(W10&lt;0.05,"**",IF(W10&lt;0.1,"*",""))),"")</f>
        <v>***</v>
      </c>
      <c r="Y8" s="9">
        <v>-4.1300000000000003E-2</v>
      </c>
      <c r="Z8" s="9" t="str">
        <f>+IF($A8&lt;&gt;"",IF(Y10&lt;0.01,"***",IF(Y10&lt;0.05,"**",IF(Y10&lt;0.1,"*",""))),"")</f>
        <v>***</v>
      </c>
      <c r="AA8" s="9">
        <v>-7.7200000000000005E-2</v>
      </c>
      <c r="AB8" s="9" t="str">
        <f>+IF($A8&lt;&gt;"",IF(AA10&lt;0.01,"***",IF(AA10&lt;0.05,"**",IF(AA10&lt;0.1,"*",""))),"")</f>
        <v>***</v>
      </c>
      <c r="AC8" s="9">
        <v>-6.7699999999999996E-2</v>
      </c>
      <c r="AD8" s="9" t="str">
        <f>+IF($A8&lt;&gt;"",IF(AC10&lt;0.01,"***",IF(AC10&lt;0.05,"**",IF(AC10&lt;0.1,"*",""))),"")</f>
        <v>***</v>
      </c>
    </row>
    <row r="9" spans="1:30" x14ac:dyDescent="0.25">
      <c r="A9" s="14"/>
      <c r="B9" s="9">
        <v>1.4999999999999999E-2</v>
      </c>
      <c r="C9" s="9" t="str">
        <f t="shared" ref="C9:N58" si="0">+IF($A9&lt;&gt;"",IF(B11&lt;0.01,"***",IF(B11&lt;0.05,"**",IF(B11&lt;0.1,"*",""))),"")</f>
        <v/>
      </c>
      <c r="D9" s="9" t="str">
        <f>+CONCATENATE("(",ROUND(B9,3),")")</f>
        <v>(0,015)</v>
      </c>
      <c r="E9" s="9">
        <v>1.4E-2</v>
      </c>
      <c r="F9" s="9" t="str">
        <f t="shared" si="0"/>
        <v/>
      </c>
      <c r="G9" s="9">
        <v>1.6E-2</v>
      </c>
      <c r="H9" s="9" t="str">
        <f t="shared" si="0"/>
        <v/>
      </c>
      <c r="I9" s="9">
        <v>1.4999999999999999E-2</v>
      </c>
      <c r="J9" s="9" t="str">
        <f t="shared" si="0"/>
        <v/>
      </c>
      <c r="K9" s="9">
        <v>5.0000000000000001E-3</v>
      </c>
      <c r="L9" s="9" t="str">
        <f t="shared" si="0"/>
        <v/>
      </c>
      <c r="M9" s="9">
        <v>5.0000000000000001E-3</v>
      </c>
      <c r="N9" s="9" t="str">
        <f t="shared" si="0"/>
        <v/>
      </c>
      <c r="O9" s="9">
        <v>1.0999999999999999E-2</v>
      </c>
      <c r="P9" s="9" t="str">
        <f t="shared" ref="P9:AD43" si="1">+IF($A9&lt;&gt;"",IF(O11&lt;0.01,"***",IF(O11&lt;0.05,"**",IF(O11&lt;0.1,"*",""))),"")</f>
        <v/>
      </c>
      <c r="Q9" s="9">
        <v>8.9999999999999993E-3</v>
      </c>
      <c r="R9" s="9" t="str">
        <f t="shared" si="1"/>
        <v/>
      </c>
      <c r="S9" s="9">
        <v>3.1E-2</v>
      </c>
      <c r="T9" s="9" t="str">
        <f t="shared" si="1"/>
        <v/>
      </c>
      <c r="U9" s="9">
        <v>2.8000000000000001E-2</v>
      </c>
      <c r="V9" s="9" t="str">
        <f t="shared" si="1"/>
        <v/>
      </c>
      <c r="W9" s="9">
        <v>2E-3</v>
      </c>
      <c r="X9" s="9" t="str">
        <f t="shared" si="1"/>
        <v/>
      </c>
      <c r="Y9" s="9">
        <v>2E-3</v>
      </c>
      <c r="Z9" s="9" t="str">
        <f t="shared" si="1"/>
        <v/>
      </c>
      <c r="AA9" s="9">
        <v>1.4E-2</v>
      </c>
      <c r="AB9" s="9" t="str">
        <f t="shared" si="1"/>
        <v/>
      </c>
      <c r="AC9" s="9">
        <v>1.4E-2</v>
      </c>
      <c r="AD9" s="9" t="str">
        <f t="shared" si="1"/>
        <v/>
      </c>
    </row>
    <row r="10" spans="1:30" x14ac:dyDescent="0.25">
      <c r="A10" s="14"/>
      <c r="B10" s="9">
        <v>0</v>
      </c>
      <c r="C10" s="9" t="str">
        <f t="shared" si="0"/>
        <v/>
      </c>
      <c r="D10" s="9"/>
      <c r="E10" s="9">
        <v>0</v>
      </c>
      <c r="F10" s="9" t="str">
        <f t="shared" si="0"/>
        <v/>
      </c>
      <c r="G10" s="9">
        <v>0</v>
      </c>
      <c r="H10" s="9" t="str">
        <f t="shared" si="0"/>
        <v/>
      </c>
      <c r="I10" s="9">
        <v>0</v>
      </c>
      <c r="J10" s="9" t="str">
        <f t="shared" si="0"/>
        <v/>
      </c>
      <c r="K10" s="9">
        <v>0</v>
      </c>
      <c r="L10" s="9" t="str">
        <f t="shared" si="0"/>
        <v/>
      </c>
      <c r="M10" s="9">
        <v>0</v>
      </c>
      <c r="N10" s="9" t="str">
        <f t="shared" si="0"/>
        <v/>
      </c>
      <c r="O10" s="9">
        <v>0.24299999999999999</v>
      </c>
      <c r="P10" s="9" t="str">
        <f t="shared" si="1"/>
        <v/>
      </c>
      <c r="Q10" s="9">
        <v>0.57799999999999996</v>
      </c>
      <c r="R10" s="9" t="str">
        <f t="shared" si="1"/>
        <v/>
      </c>
      <c r="S10" s="9">
        <v>0</v>
      </c>
      <c r="T10" s="9" t="str">
        <f t="shared" si="1"/>
        <v/>
      </c>
      <c r="U10" s="9">
        <v>8.9999999999999993E-3</v>
      </c>
      <c r="V10" s="9" t="str">
        <f t="shared" si="1"/>
        <v/>
      </c>
      <c r="W10" s="9">
        <v>0</v>
      </c>
      <c r="X10" s="9" t="str">
        <f t="shared" si="1"/>
        <v/>
      </c>
      <c r="Y10" s="9">
        <v>0</v>
      </c>
      <c r="Z10" s="9" t="str">
        <f t="shared" si="1"/>
        <v/>
      </c>
      <c r="AA10" s="9">
        <v>0</v>
      </c>
      <c r="AB10" s="9" t="str">
        <f t="shared" si="1"/>
        <v/>
      </c>
      <c r="AC10" s="9">
        <v>0</v>
      </c>
      <c r="AD10" s="9" t="str">
        <f t="shared" si="1"/>
        <v/>
      </c>
    </row>
    <row r="11" spans="1:30" x14ac:dyDescent="0.25">
      <c r="A11" t="s">
        <v>32</v>
      </c>
      <c r="B11" s="9">
        <v>-2.0169999999999999E-6</v>
      </c>
      <c r="C11" s="9" t="str">
        <f t="shared" si="0"/>
        <v/>
      </c>
      <c r="D11" s="9" t="str">
        <f>+CONCATENATE(ROUND(B11,3), " ",C11)</f>
        <v xml:space="preserve">0 </v>
      </c>
      <c r="E11" s="9">
        <v>3.3380000000000001E-6</v>
      </c>
      <c r="F11" s="9" t="str">
        <f t="shared" si="0"/>
        <v/>
      </c>
      <c r="G11" s="9">
        <v>-1.387E-6</v>
      </c>
      <c r="H11" s="9" t="str">
        <f t="shared" si="0"/>
        <v/>
      </c>
      <c r="I11" s="9">
        <v>5.5459999999999999E-6</v>
      </c>
      <c r="J11" s="9" t="str">
        <f t="shared" si="0"/>
        <v/>
      </c>
      <c r="K11" s="9">
        <v>-6.1490000000000003E-7</v>
      </c>
      <c r="L11" s="9" t="str">
        <f t="shared" si="0"/>
        <v/>
      </c>
      <c r="M11" s="9">
        <v>6.7469999999999999E-6</v>
      </c>
      <c r="N11" s="9" t="str">
        <f t="shared" si="0"/>
        <v/>
      </c>
      <c r="O11" s="9">
        <v>2.2650000000000002E-5</v>
      </c>
      <c r="P11" s="9" t="str">
        <f t="shared" si="1"/>
        <v>**</v>
      </c>
      <c r="Q11" s="9">
        <v>2.9879999999999999E-5</v>
      </c>
      <c r="R11" s="9" t="str">
        <f t="shared" si="1"/>
        <v>***</v>
      </c>
      <c r="S11" s="9"/>
      <c r="T11" s="9" t="str">
        <f t="shared" si="1"/>
        <v>***</v>
      </c>
      <c r="U11" s="9"/>
      <c r="V11" s="9" t="str">
        <f t="shared" si="1"/>
        <v>***</v>
      </c>
      <c r="W11" s="9">
        <v>1.511E-7</v>
      </c>
      <c r="X11" s="9" t="str">
        <f t="shared" si="1"/>
        <v/>
      </c>
      <c r="Y11" s="9">
        <v>4.8960000000000002E-6</v>
      </c>
      <c r="Z11" s="9" t="str">
        <f t="shared" si="1"/>
        <v/>
      </c>
      <c r="AA11" s="9"/>
      <c r="AB11" s="9" t="str">
        <f t="shared" si="1"/>
        <v>***</v>
      </c>
      <c r="AC11" s="9"/>
      <c r="AD11" s="9" t="str">
        <f t="shared" si="1"/>
        <v>***</v>
      </c>
    </row>
    <row r="12" spans="1:30" x14ac:dyDescent="0.25">
      <c r="B12" s="9">
        <v>4.2799999999999997E-6</v>
      </c>
      <c r="C12" s="9" t="str">
        <f t="shared" si="0"/>
        <v/>
      </c>
      <c r="D12" s="9" t="str">
        <f>+CONCATENATE("(",ROUND(B12,3),")")</f>
        <v>(0)</v>
      </c>
      <c r="E12" s="9">
        <v>4.2699999999999998E-6</v>
      </c>
      <c r="F12" s="9" t="str">
        <f t="shared" si="0"/>
        <v/>
      </c>
      <c r="G12" s="9">
        <v>4.4499999999999997E-6</v>
      </c>
      <c r="H12" s="9" t="str">
        <f t="shared" si="0"/>
        <v/>
      </c>
      <c r="I12" s="9">
        <v>4.4900000000000002E-6</v>
      </c>
      <c r="J12" s="9" t="str">
        <f t="shared" si="0"/>
        <v/>
      </c>
      <c r="K12" s="9">
        <v>4.3599999999999998E-6</v>
      </c>
      <c r="L12" s="9" t="str">
        <f t="shared" si="0"/>
        <v/>
      </c>
      <c r="M12" s="9">
        <v>4.4599999999999996E-6</v>
      </c>
      <c r="N12" s="9" t="str">
        <f t="shared" si="0"/>
        <v/>
      </c>
      <c r="O12" s="9">
        <v>8.7900000000000005E-6</v>
      </c>
      <c r="P12" s="9" t="str">
        <f t="shared" si="1"/>
        <v/>
      </c>
      <c r="Q12" s="9">
        <v>7.8699999999999992E-6</v>
      </c>
      <c r="R12" s="9" t="str">
        <f t="shared" si="1"/>
        <v/>
      </c>
      <c r="S12" s="9"/>
      <c r="T12" s="9" t="str">
        <f t="shared" si="1"/>
        <v/>
      </c>
      <c r="U12" s="9"/>
      <c r="V12" s="9" t="str">
        <f t="shared" si="1"/>
        <v/>
      </c>
      <c r="W12" s="9">
        <v>4.1899999999999997E-6</v>
      </c>
      <c r="X12" s="9" t="str">
        <f t="shared" si="1"/>
        <v/>
      </c>
      <c r="Y12" s="9">
        <v>4.16E-6</v>
      </c>
      <c r="Z12" s="9" t="str">
        <f t="shared" si="1"/>
        <v/>
      </c>
      <c r="AA12" s="9"/>
      <c r="AB12" s="9" t="str">
        <f t="shared" si="1"/>
        <v/>
      </c>
      <c r="AC12" s="9"/>
      <c r="AD12" s="9" t="str">
        <f t="shared" si="1"/>
        <v/>
      </c>
    </row>
    <row r="13" spans="1:30" x14ac:dyDescent="0.25">
      <c r="B13" s="9">
        <v>0.63800000000000001</v>
      </c>
      <c r="C13" s="9" t="str">
        <f t="shared" si="0"/>
        <v/>
      </c>
      <c r="D13" s="9"/>
      <c r="E13" s="9">
        <v>0.435</v>
      </c>
      <c r="F13" s="9" t="str">
        <f t="shared" si="0"/>
        <v/>
      </c>
      <c r="G13" s="9">
        <v>0.755</v>
      </c>
      <c r="H13" s="9" t="str">
        <f t="shared" si="0"/>
        <v/>
      </c>
      <c r="I13" s="9">
        <v>0.218</v>
      </c>
      <c r="J13" s="9" t="str">
        <f t="shared" si="0"/>
        <v/>
      </c>
      <c r="K13" s="9">
        <v>0.88800000000000001</v>
      </c>
      <c r="L13" s="9" t="str">
        <f t="shared" si="0"/>
        <v/>
      </c>
      <c r="M13" s="9">
        <v>0.13100000000000001</v>
      </c>
      <c r="N13" s="9" t="str">
        <f t="shared" si="0"/>
        <v/>
      </c>
      <c r="O13" s="9">
        <v>0.01</v>
      </c>
      <c r="P13" s="9" t="str">
        <f t="shared" si="1"/>
        <v/>
      </c>
      <c r="Q13" s="9">
        <v>0</v>
      </c>
      <c r="R13" s="9" t="str">
        <f t="shared" si="1"/>
        <v/>
      </c>
      <c r="S13" s="9"/>
      <c r="T13" s="9" t="str">
        <f t="shared" si="1"/>
        <v/>
      </c>
      <c r="U13" s="9"/>
      <c r="V13" s="9" t="str">
        <f t="shared" si="1"/>
        <v/>
      </c>
      <c r="W13" s="9">
        <v>0.97099999999999997</v>
      </c>
      <c r="X13" s="9" t="str">
        <f t="shared" si="1"/>
        <v/>
      </c>
      <c r="Y13" s="9">
        <v>0.24</v>
      </c>
      <c r="Z13" s="9" t="str">
        <f t="shared" si="1"/>
        <v/>
      </c>
      <c r="AA13" s="9"/>
      <c r="AB13" s="9" t="str">
        <f t="shared" si="1"/>
        <v/>
      </c>
      <c r="AC13" s="9"/>
      <c r="AD13" s="9" t="str">
        <f t="shared" si="1"/>
        <v/>
      </c>
    </row>
    <row r="14" spans="1:30" x14ac:dyDescent="0.25">
      <c r="A14" t="s">
        <v>33</v>
      </c>
      <c r="B14" s="9">
        <v>3.926E-5</v>
      </c>
      <c r="C14" s="9" t="str">
        <f t="shared" si="0"/>
        <v>*</v>
      </c>
      <c r="D14" s="9" t="str">
        <f>+CONCATENATE(ROUND(B14,3), " ",C14)</f>
        <v>0 *</v>
      </c>
      <c r="E14" s="9">
        <v>3.5769999999999998E-5</v>
      </c>
      <c r="F14" s="9" t="str">
        <f t="shared" si="0"/>
        <v/>
      </c>
      <c r="G14" s="9"/>
      <c r="H14" s="9" t="str">
        <f t="shared" si="0"/>
        <v>***</v>
      </c>
      <c r="I14" s="9"/>
      <c r="J14" s="9" t="str">
        <f t="shared" si="0"/>
        <v>***</v>
      </c>
      <c r="K14" s="9">
        <v>3.9419999999999999E-5</v>
      </c>
      <c r="L14" s="9" t="str">
        <f t="shared" si="0"/>
        <v/>
      </c>
      <c r="M14" s="9">
        <v>2.8390000000000001E-5</v>
      </c>
      <c r="N14" s="9" t="str">
        <f t="shared" ref="N14:X58" si="2">+IF($A14&lt;&gt;"",IF(M16&lt;0.01,"***",IF(M16&lt;0.05,"**",IF(M16&lt;0.1,"*",""))),"")</f>
        <v/>
      </c>
      <c r="O14" s="9"/>
      <c r="P14" s="9" t="str">
        <f t="shared" si="2"/>
        <v>***</v>
      </c>
      <c r="Q14" s="9"/>
      <c r="R14" s="9" t="str">
        <f t="shared" si="2"/>
        <v>***</v>
      </c>
      <c r="S14" s="9">
        <v>9.9539999999999999E-5</v>
      </c>
      <c r="T14" s="9" t="str">
        <f t="shared" si="2"/>
        <v>**</v>
      </c>
      <c r="U14" s="9">
        <v>7.559E-5</v>
      </c>
      <c r="V14" s="9" t="str">
        <f t="shared" si="2"/>
        <v>*</v>
      </c>
      <c r="W14" s="9">
        <v>4.2519999999999999E-5</v>
      </c>
      <c r="X14" s="9" t="str">
        <f t="shared" si="2"/>
        <v>*</v>
      </c>
      <c r="Y14" s="9">
        <v>3.7750000000000003E-5</v>
      </c>
      <c r="Z14" s="9" t="str">
        <f t="shared" si="1"/>
        <v>*</v>
      </c>
      <c r="AA14" s="9">
        <v>3.2509999999999999E-5</v>
      </c>
      <c r="AB14" s="9" t="str">
        <f t="shared" si="1"/>
        <v/>
      </c>
      <c r="AC14" s="9">
        <v>2.2940000000000001E-5</v>
      </c>
      <c r="AD14" s="9" t="str">
        <f t="shared" si="1"/>
        <v/>
      </c>
    </row>
    <row r="15" spans="1:30" x14ac:dyDescent="0.25">
      <c r="B15" s="9">
        <v>2.3E-5</v>
      </c>
      <c r="C15" s="9" t="str">
        <f t="shared" si="0"/>
        <v/>
      </c>
      <c r="D15" s="9" t="str">
        <f>+CONCATENATE("(",ROUND(B15,3),")")</f>
        <v>(0)</v>
      </c>
      <c r="E15" s="9">
        <v>2.2500000000000001E-5</v>
      </c>
      <c r="F15" s="9" t="str">
        <f t="shared" si="0"/>
        <v/>
      </c>
      <c r="G15" s="9"/>
      <c r="H15" s="9" t="str">
        <f t="shared" si="0"/>
        <v/>
      </c>
      <c r="I15" s="9"/>
      <c r="J15" s="9" t="str">
        <f t="shared" si="0"/>
        <v/>
      </c>
      <c r="K15" s="9">
        <v>2.44E-5</v>
      </c>
      <c r="L15" s="9" t="str">
        <f t="shared" si="0"/>
        <v/>
      </c>
      <c r="M15" s="9">
        <v>2.4000000000000001E-5</v>
      </c>
      <c r="N15" s="9" t="str">
        <f t="shared" si="2"/>
        <v/>
      </c>
      <c r="O15" s="9"/>
      <c r="P15" s="9" t="str">
        <f t="shared" si="2"/>
        <v/>
      </c>
      <c r="Q15" s="9"/>
      <c r="R15" s="9" t="str">
        <f t="shared" si="2"/>
        <v/>
      </c>
      <c r="S15" s="9">
        <v>4.7200000000000002E-5</v>
      </c>
      <c r="T15" s="9" t="str">
        <f t="shared" si="2"/>
        <v/>
      </c>
      <c r="U15" s="9">
        <v>4.3300000000000002E-5</v>
      </c>
      <c r="V15" s="9" t="str">
        <f t="shared" si="2"/>
        <v/>
      </c>
      <c r="W15" s="9">
        <v>2.3099999999999999E-5</v>
      </c>
      <c r="X15" s="9" t="str">
        <f t="shared" si="2"/>
        <v/>
      </c>
      <c r="Y15" s="9">
        <v>2.26E-5</v>
      </c>
      <c r="Z15" s="9" t="str">
        <f t="shared" si="1"/>
        <v/>
      </c>
      <c r="AA15" s="9">
        <v>2.4300000000000001E-5</v>
      </c>
      <c r="AB15" s="9" t="str">
        <f t="shared" si="1"/>
        <v/>
      </c>
      <c r="AC15" s="9">
        <v>2.41E-5</v>
      </c>
      <c r="AD15" s="9" t="str">
        <f t="shared" si="1"/>
        <v/>
      </c>
    </row>
    <row r="16" spans="1:30" x14ac:dyDescent="0.25">
      <c r="B16" s="9">
        <v>8.8999999999999996E-2</v>
      </c>
      <c r="C16" s="9" t="str">
        <f t="shared" si="0"/>
        <v/>
      </c>
      <c r="D16" s="9"/>
      <c r="E16" s="9">
        <v>0.113</v>
      </c>
      <c r="F16" s="9" t="str">
        <f t="shared" si="0"/>
        <v/>
      </c>
      <c r="G16" s="9"/>
      <c r="H16" s="9" t="str">
        <f t="shared" si="0"/>
        <v/>
      </c>
      <c r="I16" s="9"/>
      <c r="J16" s="9" t="str">
        <f t="shared" si="0"/>
        <v/>
      </c>
      <c r="K16" s="9">
        <v>0.106</v>
      </c>
      <c r="L16" s="9" t="str">
        <f t="shared" si="0"/>
        <v/>
      </c>
      <c r="M16" s="9">
        <v>0.23799999999999999</v>
      </c>
      <c r="N16" s="9" t="str">
        <f t="shared" si="2"/>
        <v/>
      </c>
      <c r="O16" s="9"/>
      <c r="P16" s="9" t="str">
        <f t="shared" si="2"/>
        <v/>
      </c>
      <c r="Q16" s="9"/>
      <c r="R16" s="9" t="str">
        <f t="shared" si="2"/>
        <v/>
      </c>
      <c r="S16" s="9">
        <v>3.5000000000000003E-2</v>
      </c>
      <c r="T16" s="9" t="str">
        <f t="shared" si="2"/>
        <v/>
      </c>
      <c r="U16" s="9">
        <v>8.2000000000000003E-2</v>
      </c>
      <c r="V16" s="9" t="str">
        <f t="shared" si="2"/>
        <v/>
      </c>
      <c r="W16" s="9">
        <v>6.7000000000000004E-2</v>
      </c>
      <c r="X16" s="9" t="str">
        <f t="shared" si="2"/>
        <v/>
      </c>
      <c r="Y16" s="9">
        <v>9.6000000000000002E-2</v>
      </c>
      <c r="Z16" s="9" t="str">
        <f t="shared" si="1"/>
        <v/>
      </c>
      <c r="AA16" s="9">
        <v>0.18099999999999999</v>
      </c>
      <c r="AB16" s="9" t="str">
        <f t="shared" si="1"/>
        <v/>
      </c>
      <c r="AC16" s="9">
        <v>0.34100000000000003</v>
      </c>
      <c r="AD16" s="9" t="str">
        <f t="shared" si="1"/>
        <v/>
      </c>
    </row>
    <row r="17" spans="1:30" x14ac:dyDescent="0.25">
      <c r="A17" t="s">
        <v>34</v>
      </c>
      <c r="B17" s="9">
        <v>-1.5860000000000001E-5</v>
      </c>
      <c r="C17" s="9" t="str">
        <f t="shared" si="0"/>
        <v/>
      </c>
      <c r="D17" s="9" t="str">
        <f>+CONCATENATE(ROUND(B17,3), " ",C17)</f>
        <v xml:space="preserve">0 </v>
      </c>
      <c r="E17" s="9">
        <v>-3.8190000000000002E-6</v>
      </c>
      <c r="F17" s="9" t="str">
        <f t="shared" si="0"/>
        <v/>
      </c>
      <c r="G17" s="9">
        <v>-6.4529999999999994E-5</v>
      </c>
      <c r="H17" s="9" t="str">
        <f t="shared" si="0"/>
        <v/>
      </c>
      <c r="I17" s="9">
        <v>-5.4910000000000001E-5</v>
      </c>
      <c r="J17" s="9" t="str">
        <f t="shared" si="0"/>
        <v/>
      </c>
      <c r="K17" s="9"/>
      <c r="L17" s="9" t="str">
        <f t="shared" si="0"/>
        <v>***</v>
      </c>
      <c r="M17" s="9"/>
      <c r="N17" s="9" t="str">
        <f t="shared" si="2"/>
        <v>***</v>
      </c>
      <c r="O17" s="9">
        <v>6.4709999999999995E-5</v>
      </c>
      <c r="P17" s="9" t="str">
        <f t="shared" si="2"/>
        <v/>
      </c>
      <c r="Q17" s="9">
        <v>-1E-4</v>
      </c>
      <c r="R17" s="9" t="str">
        <f t="shared" si="2"/>
        <v/>
      </c>
      <c r="S17" s="9">
        <v>2.9999999999999997E-4</v>
      </c>
      <c r="T17" s="9" t="str">
        <f t="shared" si="2"/>
        <v>**</v>
      </c>
      <c r="U17" s="9">
        <v>-2.268E-5</v>
      </c>
      <c r="V17" s="9" t="str">
        <f t="shared" si="2"/>
        <v/>
      </c>
      <c r="W17" s="9">
        <v>-8.4309999999999994E-6</v>
      </c>
      <c r="X17" s="9" t="str">
        <f t="shared" si="2"/>
        <v/>
      </c>
      <c r="Y17" s="9">
        <v>-2.2649999999999999E-6</v>
      </c>
      <c r="Z17" s="9" t="str">
        <f t="shared" si="1"/>
        <v/>
      </c>
      <c r="AA17" s="9"/>
      <c r="AB17" s="9" t="str">
        <f t="shared" si="1"/>
        <v>***</v>
      </c>
      <c r="AC17" s="9"/>
      <c r="AD17" s="9" t="str">
        <f t="shared" si="1"/>
        <v>***</v>
      </c>
    </row>
    <row r="18" spans="1:30" x14ac:dyDescent="0.25">
      <c r="B18" s="9">
        <v>6.6199999999999996E-5</v>
      </c>
      <c r="C18" s="9" t="str">
        <f t="shared" si="0"/>
        <v/>
      </c>
      <c r="D18" s="9" t="str">
        <f>+CONCATENATE("(",ROUND(B18,3),")")</f>
        <v>(0)</v>
      </c>
      <c r="E18" s="9">
        <v>6.97E-5</v>
      </c>
      <c r="F18" s="9" t="str">
        <f t="shared" si="0"/>
        <v/>
      </c>
      <c r="G18" s="9">
        <v>5.9299999999999998E-5</v>
      </c>
      <c r="H18" s="9" t="str">
        <f t="shared" si="0"/>
        <v/>
      </c>
      <c r="I18" s="9">
        <v>6.5500000000000006E-5</v>
      </c>
      <c r="J18" s="9" t="str">
        <f t="shared" si="0"/>
        <v/>
      </c>
      <c r="K18" s="9"/>
      <c r="L18" s="9" t="str">
        <f t="shared" si="0"/>
        <v/>
      </c>
      <c r="M18" s="9"/>
      <c r="N18" s="9" t="str">
        <f t="shared" si="2"/>
        <v/>
      </c>
      <c r="O18" s="9">
        <v>0</v>
      </c>
      <c r="P18" s="9" t="str">
        <f t="shared" si="2"/>
        <v/>
      </c>
      <c r="Q18" s="9">
        <v>0</v>
      </c>
      <c r="R18" s="9" t="str">
        <f t="shared" si="2"/>
        <v/>
      </c>
      <c r="S18" s="9">
        <v>0</v>
      </c>
      <c r="T18" s="9" t="str">
        <f t="shared" si="2"/>
        <v/>
      </c>
      <c r="U18" s="9">
        <v>0</v>
      </c>
      <c r="V18" s="9" t="str">
        <f t="shared" si="2"/>
        <v/>
      </c>
      <c r="W18" s="9">
        <v>4.88E-5</v>
      </c>
      <c r="X18" s="9" t="str">
        <f t="shared" si="2"/>
        <v/>
      </c>
      <c r="Y18" s="9">
        <v>5.3399999999999997E-5</v>
      </c>
      <c r="Z18" s="9" t="str">
        <f t="shared" si="1"/>
        <v/>
      </c>
      <c r="AA18" s="9"/>
      <c r="AB18" s="9" t="str">
        <f t="shared" si="1"/>
        <v/>
      </c>
      <c r="AC18" s="9"/>
      <c r="AD18" s="9" t="str">
        <f t="shared" si="1"/>
        <v/>
      </c>
    </row>
    <row r="19" spans="1:30" x14ac:dyDescent="0.25">
      <c r="B19" s="9">
        <v>0.81100000000000005</v>
      </c>
      <c r="C19" s="9" t="str">
        <f t="shared" si="0"/>
        <v/>
      </c>
      <c r="D19" s="9"/>
      <c r="E19" s="9">
        <v>0.95599999999999996</v>
      </c>
      <c r="F19" s="9" t="str">
        <f t="shared" si="0"/>
        <v/>
      </c>
      <c r="G19" s="9">
        <v>0.27700000000000002</v>
      </c>
      <c r="H19" s="9" t="str">
        <f t="shared" si="0"/>
        <v/>
      </c>
      <c r="I19" s="9">
        <v>0.40200000000000002</v>
      </c>
      <c r="J19" s="9" t="str">
        <f t="shared" si="0"/>
        <v/>
      </c>
      <c r="K19" s="9"/>
      <c r="L19" s="9" t="str">
        <f t="shared" si="0"/>
        <v/>
      </c>
      <c r="M19" s="9"/>
      <c r="N19" s="9" t="str">
        <f t="shared" si="2"/>
        <v/>
      </c>
      <c r="O19" s="9">
        <v>0.60299999999999998</v>
      </c>
      <c r="P19" s="9" t="str">
        <f t="shared" si="2"/>
        <v/>
      </c>
      <c r="Q19" s="9">
        <v>0.219</v>
      </c>
      <c r="R19" s="9" t="str">
        <f t="shared" si="2"/>
        <v/>
      </c>
      <c r="S19" s="9">
        <v>1.7999999999999999E-2</v>
      </c>
      <c r="T19" s="9" t="str">
        <f t="shared" si="2"/>
        <v/>
      </c>
      <c r="U19" s="9">
        <v>0.85799999999999998</v>
      </c>
      <c r="V19" s="9" t="str">
        <f t="shared" si="2"/>
        <v/>
      </c>
      <c r="W19" s="9">
        <v>0.86299999999999999</v>
      </c>
      <c r="X19" s="9" t="str">
        <f t="shared" si="2"/>
        <v/>
      </c>
      <c r="Y19" s="9">
        <v>0.96599999999999997</v>
      </c>
      <c r="Z19" s="9" t="str">
        <f t="shared" si="1"/>
        <v/>
      </c>
      <c r="AA19" s="9"/>
      <c r="AB19" s="9" t="str">
        <f t="shared" si="1"/>
        <v/>
      </c>
      <c r="AC19" s="9"/>
      <c r="AD19" s="9" t="str">
        <f t="shared" si="1"/>
        <v/>
      </c>
    </row>
    <row r="20" spans="1:30" x14ac:dyDescent="0.25">
      <c r="A20" t="s">
        <v>35</v>
      </c>
      <c r="B20" s="9">
        <v>-3.5000000000000001E-3</v>
      </c>
      <c r="C20" s="9" t="str">
        <f t="shared" si="0"/>
        <v/>
      </c>
      <c r="D20" s="9" t="str">
        <f>+CONCATENATE(ROUND(B20,3), " ",C20)</f>
        <v xml:space="preserve">-0,004 </v>
      </c>
      <c r="E20" s="9">
        <v>-4.5999999999999999E-3</v>
      </c>
      <c r="F20" s="9" t="str">
        <f t="shared" si="0"/>
        <v/>
      </c>
      <c r="G20" s="9"/>
      <c r="H20" s="9" t="str">
        <f t="shared" si="0"/>
        <v>***</v>
      </c>
      <c r="I20" s="9"/>
      <c r="J20" s="9" t="str">
        <f t="shared" si="0"/>
        <v>***</v>
      </c>
      <c r="K20" s="9">
        <v>-3.7000000000000002E-3</v>
      </c>
      <c r="L20" s="9" t="str">
        <f t="shared" si="0"/>
        <v/>
      </c>
      <c r="M20" s="9">
        <v>-3.5999999999999999E-3</v>
      </c>
      <c r="N20" s="9" t="str">
        <f t="shared" si="2"/>
        <v/>
      </c>
      <c r="O20" s="9">
        <v>-4.8999999999999998E-3</v>
      </c>
      <c r="P20" s="9" t="str">
        <f t="shared" si="2"/>
        <v/>
      </c>
      <c r="Q20" s="9">
        <v>-8.3999999999999995E-3</v>
      </c>
      <c r="R20" s="9" t="str">
        <f t="shared" si="2"/>
        <v/>
      </c>
      <c r="S20" s="9">
        <v>-1.2999999999999999E-3</v>
      </c>
      <c r="T20" s="9" t="str">
        <f t="shared" si="2"/>
        <v/>
      </c>
      <c r="U20" s="9">
        <v>-4.8999999999999998E-3</v>
      </c>
      <c r="V20" s="9" t="str">
        <f t="shared" si="2"/>
        <v/>
      </c>
      <c r="W20" s="9"/>
      <c r="X20" s="9" t="str">
        <f t="shared" si="2"/>
        <v>***</v>
      </c>
      <c r="Y20" s="9"/>
      <c r="Z20" s="9" t="str">
        <f t="shared" si="1"/>
        <v>***</v>
      </c>
      <c r="AA20" s="9">
        <v>-3.0999999999999999E-3</v>
      </c>
      <c r="AB20" s="9" t="str">
        <f t="shared" si="1"/>
        <v/>
      </c>
      <c r="AC20" s="9">
        <v>-2.8E-3</v>
      </c>
      <c r="AD20" s="9" t="str">
        <f t="shared" si="1"/>
        <v/>
      </c>
    </row>
    <row r="21" spans="1:30" x14ac:dyDescent="0.25">
      <c r="B21" s="9">
        <v>4.0000000000000001E-3</v>
      </c>
      <c r="C21" s="9" t="str">
        <f t="shared" si="0"/>
        <v/>
      </c>
      <c r="D21" s="9" t="str">
        <f>+CONCATENATE("(",ROUND(B21,3),")")</f>
        <v>(0,004)</v>
      </c>
      <c r="E21" s="9">
        <v>4.0000000000000001E-3</v>
      </c>
      <c r="F21" s="9" t="str">
        <f t="shared" si="0"/>
        <v/>
      </c>
      <c r="G21" s="9"/>
      <c r="H21" s="9" t="str">
        <f t="shared" si="0"/>
        <v/>
      </c>
      <c r="I21" s="9"/>
      <c r="J21" s="9" t="str">
        <f t="shared" si="0"/>
        <v/>
      </c>
      <c r="K21" s="9">
        <v>4.0000000000000001E-3</v>
      </c>
      <c r="L21" s="9" t="str">
        <f t="shared" si="0"/>
        <v/>
      </c>
      <c r="M21" s="9">
        <v>4.0000000000000001E-3</v>
      </c>
      <c r="N21" s="9" t="str">
        <f t="shared" si="2"/>
        <v/>
      </c>
      <c r="O21" s="9">
        <v>8.0000000000000002E-3</v>
      </c>
      <c r="P21" s="9" t="str">
        <f t="shared" si="2"/>
        <v/>
      </c>
      <c r="Q21" s="9">
        <v>7.0000000000000001E-3</v>
      </c>
      <c r="R21" s="9" t="str">
        <f t="shared" si="2"/>
        <v/>
      </c>
      <c r="S21" s="9">
        <v>8.0000000000000002E-3</v>
      </c>
      <c r="T21" s="9" t="str">
        <f t="shared" si="2"/>
        <v/>
      </c>
      <c r="U21" s="9">
        <v>7.0000000000000001E-3</v>
      </c>
      <c r="V21" s="9" t="str">
        <f t="shared" si="2"/>
        <v/>
      </c>
      <c r="W21" s="9"/>
      <c r="X21" s="9" t="str">
        <f t="shared" si="2"/>
        <v/>
      </c>
      <c r="Y21" s="9"/>
      <c r="Z21" s="9" t="str">
        <f t="shared" si="1"/>
        <v/>
      </c>
      <c r="AA21" s="9">
        <v>4.0000000000000001E-3</v>
      </c>
      <c r="AB21" s="9" t="str">
        <f t="shared" si="1"/>
        <v/>
      </c>
      <c r="AC21" s="9">
        <v>4.0000000000000001E-3</v>
      </c>
      <c r="AD21" s="9" t="str">
        <f t="shared" si="1"/>
        <v/>
      </c>
    </row>
    <row r="22" spans="1:30" x14ac:dyDescent="0.25">
      <c r="B22" s="9">
        <v>0.374</v>
      </c>
      <c r="C22" s="9" t="str">
        <f t="shared" si="0"/>
        <v/>
      </c>
      <c r="D22" s="9"/>
      <c r="E22" s="9">
        <v>0.23400000000000001</v>
      </c>
      <c r="F22" s="9" t="str">
        <f t="shared" si="0"/>
        <v/>
      </c>
      <c r="G22" s="9"/>
      <c r="H22" s="9" t="str">
        <f t="shared" si="0"/>
        <v/>
      </c>
      <c r="I22" s="9"/>
      <c r="J22" s="9" t="str">
        <f t="shared" si="0"/>
        <v/>
      </c>
      <c r="K22" s="9">
        <v>0.377</v>
      </c>
      <c r="L22" s="9" t="str">
        <f t="shared" si="0"/>
        <v/>
      </c>
      <c r="M22" s="9">
        <v>0.372</v>
      </c>
      <c r="N22" s="9" t="str">
        <f t="shared" si="2"/>
        <v/>
      </c>
      <c r="O22" s="9">
        <v>0.55400000000000005</v>
      </c>
      <c r="P22" s="9" t="str">
        <f t="shared" si="2"/>
        <v/>
      </c>
      <c r="Q22" s="9">
        <v>0.24299999999999999</v>
      </c>
      <c r="R22" s="9" t="str">
        <f t="shared" si="2"/>
        <v/>
      </c>
      <c r="S22" s="9">
        <v>0.86799999999999999</v>
      </c>
      <c r="T22" s="9" t="str">
        <f t="shared" si="2"/>
        <v/>
      </c>
      <c r="U22" s="9">
        <v>0.505</v>
      </c>
      <c r="V22" s="9" t="str">
        <f t="shared" si="2"/>
        <v/>
      </c>
      <c r="W22" s="9"/>
      <c r="X22" s="9" t="str">
        <f t="shared" si="2"/>
        <v/>
      </c>
      <c r="Y22" s="9"/>
      <c r="Z22" s="9" t="str">
        <f t="shared" si="1"/>
        <v/>
      </c>
      <c r="AA22" s="9">
        <v>0.45100000000000001</v>
      </c>
      <c r="AB22" s="9" t="str">
        <f t="shared" si="1"/>
        <v/>
      </c>
      <c r="AC22" s="9">
        <v>0.48499999999999999</v>
      </c>
      <c r="AD22" s="9" t="str">
        <f t="shared" si="1"/>
        <v/>
      </c>
    </row>
    <row r="23" spans="1:30" x14ac:dyDescent="0.25">
      <c r="A23" t="s">
        <v>36</v>
      </c>
      <c r="B23" s="9">
        <v>2.2369999999999999E-6</v>
      </c>
      <c r="C23" s="9" t="str">
        <f t="shared" si="0"/>
        <v/>
      </c>
      <c r="D23" s="9" t="str">
        <f>+CONCATENATE(ROUND(B23,3), " ",C23)</f>
        <v xml:space="preserve">0 </v>
      </c>
      <c r="E23" s="9">
        <v>1.849E-6</v>
      </c>
      <c r="F23" s="9" t="str">
        <f t="shared" si="0"/>
        <v/>
      </c>
      <c r="G23" s="9"/>
      <c r="H23" s="9" t="str">
        <f t="shared" si="0"/>
        <v>***</v>
      </c>
      <c r="I23" s="9"/>
      <c r="J23" s="9" t="str">
        <f t="shared" si="0"/>
        <v>***</v>
      </c>
      <c r="K23" s="9"/>
      <c r="L23" s="9" t="str">
        <f t="shared" si="0"/>
        <v>***</v>
      </c>
      <c r="M23" s="9"/>
      <c r="N23" s="9" t="str">
        <f t="shared" si="2"/>
        <v>***</v>
      </c>
      <c r="O23" s="9"/>
      <c r="P23" s="9" t="str">
        <f t="shared" si="2"/>
        <v>***</v>
      </c>
      <c r="Q23" s="9"/>
      <c r="R23" s="9" t="str">
        <f t="shared" si="2"/>
        <v>***</v>
      </c>
      <c r="S23" s="9"/>
      <c r="T23" s="9" t="str">
        <f t="shared" si="2"/>
        <v>***</v>
      </c>
      <c r="U23" s="9"/>
      <c r="V23" s="9" t="str">
        <f t="shared" si="2"/>
        <v>***</v>
      </c>
      <c r="W23" s="9"/>
      <c r="X23" s="9" t="str">
        <f t="shared" si="2"/>
        <v>***</v>
      </c>
      <c r="Y23" s="9"/>
      <c r="Z23" s="9" t="str">
        <f t="shared" si="1"/>
        <v>***</v>
      </c>
      <c r="AA23" s="9">
        <v>1.2619999999999999E-6</v>
      </c>
      <c r="AB23" s="9" t="str">
        <f t="shared" si="1"/>
        <v/>
      </c>
      <c r="AC23" s="9">
        <v>2.0080000000000001E-6</v>
      </c>
      <c r="AD23" s="9" t="str">
        <f t="shared" si="1"/>
        <v/>
      </c>
    </row>
    <row r="24" spans="1:30" x14ac:dyDescent="0.25">
      <c r="B24" s="9">
        <v>2.0600000000000002E-6</v>
      </c>
      <c r="C24" s="9" t="str">
        <f t="shared" si="0"/>
        <v/>
      </c>
      <c r="D24" s="9" t="str">
        <f>+CONCATENATE("(",ROUND(B24,3),")")</f>
        <v>(0)</v>
      </c>
      <c r="E24" s="9">
        <v>2.04E-6</v>
      </c>
      <c r="F24" s="9" t="str">
        <f t="shared" si="0"/>
        <v/>
      </c>
      <c r="G24" s="9"/>
      <c r="H24" s="9" t="str">
        <f t="shared" si="0"/>
        <v/>
      </c>
      <c r="I24" s="9"/>
      <c r="J24" s="9" t="str">
        <f t="shared" si="0"/>
        <v/>
      </c>
      <c r="K24" s="9"/>
      <c r="L24" s="9" t="str">
        <f t="shared" si="0"/>
        <v/>
      </c>
      <c r="M24" s="9"/>
      <c r="N24" s="9" t="str">
        <f t="shared" si="2"/>
        <v/>
      </c>
      <c r="O24" s="9"/>
      <c r="P24" s="9" t="str">
        <f t="shared" si="2"/>
        <v/>
      </c>
      <c r="Q24" s="9"/>
      <c r="R24" s="9" t="str">
        <f t="shared" si="2"/>
        <v/>
      </c>
      <c r="S24" s="9"/>
      <c r="T24" s="9" t="str">
        <f t="shared" si="2"/>
        <v/>
      </c>
      <c r="U24" s="9"/>
      <c r="V24" s="9" t="str">
        <f t="shared" si="2"/>
        <v/>
      </c>
      <c r="W24" s="9"/>
      <c r="X24" s="9" t="str">
        <f t="shared" si="2"/>
        <v/>
      </c>
      <c r="Y24" s="9"/>
      <c r="Z24" s="9" t="str">
        <f t="shared" si="1"/>
        <v/>
      </c>
      <c r="AA24" s="9">
        <v>2.1399999999999998E-6</v>
      </c>
      <c r="AB24" s="9" t="str">
        <f t="shared" si="1"/>
        <v/>
      </c>
      <c r="AC24" s="9">
        <v>2.1600000000000001E-6</v>
      </c>
      <c r="AD24" s="9" t="str">
        <f t="shared" si="1"/>
        <v/>
      </c>
    </row>
    <row r="25" spans="1:30" x14ac:dyDescent="0.25">
      <c r="B25" s="9">
        <v>0.27700000000000002</v>
      </c>
      <c r="C25" s="9" t="str">
        <f t="shared" si="0"/>
        <v/>
      </c>
      <c r="D25" s="9"/>
      <c r="E25" s="9">
        <v>0.36499999999999999</v>
      </c>
      <c r="F25" s="9" t="str">
        <f t="shared" si="0"/>
        <v/>
      </c>
      <c r="G25" s="9"/>
      <c r="H25" s="9" t="str">
        <f t="shared" si="0"/>
        <v/>
      </c>
      <c r="I25" s="9"/>
      <c r="J25" s="9" t="str">
        <f t="shared" si="0"/>
        <v/>
      </c>
      <c r="K25" s="9"/>
      <c r="L25" s="9" t="str">
        <f t="shared" si="0"/>
        <v/>
      </c>
      <c r="M25" s="9"/>
      <c r="N25" s="9" t="str">
        <f t="shared" si="2"/>
        <v/>
      </c>
      <c r="O25" s="9"/>
      <c r="P25" s="9" t="str">
        <f t="shared" si="2"/>
        <v/>
      </c>
      <c r="Q25" s="9"/>
      <c r="R25" s="9" t="str">
        <f t="shared" si="2"/>
        <v/>
      </c>
      <c r="S25" s="9"/>
      <c r="T25" s="9" t="str">
        <f t="shared" si="2"/>
        <v/>
      </c>
      <c r="U25" s="9"/>
      <c r="V25" s="9" t="str">
        <f t="shared" si="2"/>
        <v/>
      </c>
      <c r="W25" s="9"/>
      <c r="X25" s="9" t="str">
        <f t="shared" si="2"/>
        <v/>
      </c>
      <c r="Y25" s="9"/>
      <c r="Z25" s="9" t="str">
        <f t="shared" si="1"/>
        <v/>
      </c>
      <c r="AA25" s="9">
        <v>0.55500000000000005</v>
      </c>
      <c r="AB25" s="9" t="str">
        <f t="shared" si="1"/>
        <v/>
      </c>
      <c r="AC25" s="9">
        <v>0.35199999999999998</v>
      </c>
      <c r="AD25" s="9" t="str">
        <f t="shared" si="1"/>
        <v/>
      </c>
    </row>
    <row r="26" spans="1:30" x14ac:dyDescent="0.25">
      <c r="A26" t="s">
        <v>37</v>
      </c>
      <c r="B26" s="9">
        <v>4.1949999999999997E-9</v>
      </c>
      <c r="C26" s="9" t="str">
        <f t="shared" si="0"/>
        <v/>
      </c>
      <c r="D26" s="9" t="str">
        <f>+CONCATENATE(ROUND(B26,3), " ",C26)</f>
        <v xml:space="preserve">0 </v>
      </c>
      <c r="E26" s="9">
        <v>3.8039999999999997E-9</v>
      </c>
      <c r="F26" s="9" t="str">
        <f t="shared" si="0"/>
        <v/>
      </c>
      <c r="G26" s="9">
        <v>5.8539999999999998E-9</v>
      </c>
      <c r="H26" s="9" t="str">
        <f t="shared" si="0"/>
        <v>*</v>
      </c>
      <c r="I26" s="9">
        <v>6.2030000000000002E-9</v>
      </c>
      <c r="J26" s="9" t="str">
        <f t="shared" si="0"/>
        <v>*</v>
      </c>
      <c r="K26" s="9"/>
      <c r="L26" s="9" t="str">
        <f t="shared" si="0"/>
        <v>***</v>
      </c>
      <c r="M26" s="9"/>
      <c r="N26" s="9" t="str">
        <f t="shared" si="2"/>
        <v>***</v>
      </c>
      <c r="O26" s="9"/>
      <c r="P26" s="9" t="str">
        <f t="shared" si="2"/>
        <v>***</v>
      </c>
      <c r="Q26" s="9"/>
      <c r="R26" s="9" t="str">
        <f t="shared" si="2"/>
        <v>***</v>
      </c>
      <c r="S26" s="9">
        <v>-2.7719999999999999E-8</v>
      </c>
      <c r="T26" s="9" t="str">
        <f t="shared" si="2"/>
        <v>***</v>
      </c>
      <c r="U26" s="9">
        <v>-2.1109999999999998E-8</v>
      </c>
      <c r="V26" s="9" t="str">
        <f t="shared" si="2"/>
        <v>***</v>
      </c>
      <c r="W26" s="9"/>
      <c r="X26" s="9" t="str">
        <f t="shared" si="2"/>
        <v>***</v>
      </c>
      <c r="Y26" s="9"/>
      <c r="Z26" s="9" t="str">
        <f t="shared" si="1"/>
        <v>***</v>
      </c>
      <c r="AA26" s="9"/>
      <c r="AB26" s="9" t="str">
        <f t="shared" si="1"/>
        <v>***</v>
      </c>
      <c r="AC26" s="9"/>
      <c r="AD26" s="9" t="str">
        <f t="shared" si="1"/>
        <v>***</v>
      </c>
    </row>
    <row r="27" spans="1:30" x14ac:dyDescent="0.25">
      <c r="B27" s="9">
        <v>3.36E-9</v>
      </c>
      <c r="C27" s="9" t="str">
        <f t="shared" si="0"/>
        <v/>
      </c>
      <c r="D27" s="9" t="str">
        <f>+CONCATENATE("(",ROUND(B27,3),")")</f>
        <v>(0)</v>
      </c>
      <c r="E27" s="9">
        <v>3.24E-9</v>
      </c>
      <c r="F27" s="9" t="str">
        <f t="shared" si="0"/>
        <v/>
      </c>
      <c r="G27" s="9">
        <v>3.4900000000000001E-9</v>
      </c>
      <c r="H27" s="9" t="str">
        <f t="shared" si="0"/>
        <v/>
      </c>
      <c r="I27" s="9">
        <v>3.3499999999999998E-9</v>
      </c>
      <c r="J27" s="9" t="str">
        <f t="shared" si="0"/>
        <v/>
      </c>
      <c r="K27" s="9"/>
      <c r="L27" s="9" t="str">
        <f t="shared" si="0"/>
        <v/>
      </c>
      <c r="M27" s="9"/>
      <c r="N27" s="9" t="str">
        <f t="shared" si="2"/>
        <v/>
      </c>
      <c r="O27" s="9"/>
      <c r="P27" s="9" t="str">
        <f t="shared" si="2"/>
        <v/>
      </c>
      <c r="Q27" s="9"/>
      <c r="R27" s="9" t="str">
        <f t="shared" si="2"/>
        <v/>
      </c>
      <c r="S27" s="9">
        <v>6.5700000000000003E-9</v>
      </c>
      <c r="T27" s="9" t="str">
        <f t="shared" si="2"/>
        <v/>
      </c>
      <c r="U27" s="9">
        <v>5.9900000000000002E-9</v>
      </c>
      <c r="V27" s="9" t="str">
        <f t="shared" si="2"/>
        <v/>
      </c>
      <c r="W27" s="9"/>
      <c r="X27" s="9" t="str">
        <f t="shared" si="2"/>
        <v/>
      </c>
      <c r="Y27" s="9"/>
      <c r="Z27" s="9" t="str">
        <f t="shared" si="1"/>
        <v/>
      </c>
      <c r="AA27" s="9"/>
      <c r="AB27" s="9" t="str">
        <f t="shared" si="1"/>
        <v/>
      </c>
      <c r="AC27" s="9"/>
      <c r="AD27" s="9" t="str">
        <f t="shared" si="1"/>
        <v/>
      </c>
    </row>
    <row r="28" spans="1:30" x14ac:dyDescent="0.25">
      <c r="B28" s="9">
        <v>0.21199999999999999</v>
      </c>
      <c r="C28" s="9" t="str">
        <f t="shared" si="0"/>
        <v/>
      </c>
      <c r="D28" s="9"/>
      <c r="E28" s="9">
        <v>0.24</v>
      </c>
      <c r="F28" s="9" t="str">
        <f t="shared" si="0"/>
        <v/>
      </c>
      <c r="G28" s="9">
        <v>9.4E-2</v>
      </c>
      <c r="H28" s="9" t="str">
        <f t="shared" si="0"/>
        <v/>
      </c>
      <c r="I28" s="9">
        <v>6.5000000000000002E-2</v>
      </c>
      <c r="J28" s="9" t="str">
        <f t="shared" si="0"/>
        <v/>
      </c>
      <c r="K28" s="9"/>
      <c r="L28" s="9" t="str">
        <f t="shared" si="0"/>
        <v/>
      </c>
      <c r="M28" s="9"/>
      <c r="N28" s="9" t="str">
        <f t="shared" si="2"/>
        <v/>
      </c>
      <c r="O28" s="9"/>
      <c r="P28" s="9" t="str">
        <f t="shared" si="2"/>
        <v/>
      </c>
      <c r="Q28" s="9"/>
      <c r="R28" s="9" t="str">
        <f t="shared" si="2"/>
        <v/>
      </c>
      <c r="S28" s="9">
        <v>0</v>
      </c>
      <c r="T28" s="9" t="str">
        <f t="shared" si="2"/>
        <v/>
      </c>
      <c r="U28" s="9">
        <v>0</v>
      </c>
      <c r="V28" s="9" t="str">
        <f t="shared" si="2"/>
        <v/>
      </c>
      <c r="W28" s="9"/>
      <c r="X28" s="9" t="str">
        <f t="shared" si="2"/>
        <v/>
      </c>
      <c r="Y28" s="9"/>
      <c r="Z28" s="9" t="str">
        <f t="shared" si="1"/>
        <v/>
      </c>
      <c r="AA28" s="9"/>
      <c r="AB28" s="9" t="str">
        <f t="shared" si="1"/>
        <v/>
      </c>
      <c r="AC28" s="9"/>
      <c r="AD28" s="9" t="str">
        <f t="shared" si="1"/>
        <v/>
      </c>
    </row>
    <row r="29" spans="1:30" x14ac:dyDescent="0.25">
      <c r="A29" t="s">
        <v>38</v>
      </c>
      <c r="B29" s="9">
        <v>3.0599999999999999E-2</v>
      </c>
      <c r="C29" s="9" t="str">
        <f t="shared" si="0"/>
        <v>***</v>
      </c>
      <c r="D29" s="9" t="str">
        <f>+CONCATENATE(ROUND(B29,3), " ",C29)</f>
        <v>0,031 ***</v>
      </c>
      <c r="E29" s="9">
        <v>2.98E-2</v>
      </c>
      <c r="F29" s="9" t="str">
        <f t="shared" si="0"/>
        <v>***</v>
      </c>
      <c r="G29" s="9"/>
      <c r="H29" s="9" t="str">
        <f t="shared" si="0"/>
        <v>***</v>
      </c>
      <c r="I29" s="9"/>
      <c r="J29" s="9" t="str">
        <f t="shared" si="0"/>
        <v>***</v>
      </c>
      <c r="K29" s="9"/>
      <c r="L29" s="9" t="str">
        <f t="shared" si="0"/>
        <v>***</v>
      </c>
      <c r="M29" s="9"/>
      <c r="N29" s="9" t="str">
        <f t="shared" si="2"/>
        <v>***</v>
      </c>
      <c r="O29" s="9">
        <v>2.5600000000000001E-2</v>
      </c>
      <c r="P29" s="9" t="str">
        <f t="shared" si="2"/>
        <v>**</v>
      </c>
      <c r="Q29" s="9">
        <v>1.3299999999999999E-2</v>
      </c>
      <c r="R29" s="9" t="str">
        <f t="shared" si="2"/>
        <v/>
      </c>
      <c r="S29" s="9">
        <v>5.6599999999999998E-2</v>
      </c>
      <c r="T29" s="9" t="str">
        <f t="shared" si="2"/>
        <v>***</v>
      </c>
      <c r="U29" s="9">
        <v>5.8999999999999997E-2</v>
      </c>
      <c r="V29" s="9" t="str">
        <f t="shared" si="2"/>
        <v>***</v>
      </c>
      <c r="W29" s="9">
        <v>2.9100000000000001E-2</v>
      </c>
      <c r="X29" s="9" t="str">
        <f t="shared" si="2"/>
        <v>***</v>
      </c>
      <c r="Y29" s="9">
        <v>2.87E-2</v>
      </c>
      <c r="Z29" s="9" t="str">
        <f t="shared" si="1"/>
        <v>***</v>
      </c>
      <c r="AA29" s="9"/>
      <c r="AB29" s="9" t="str">
        <f t="shared" si="1"/>
        <v>***</v>
      </c>
      <c r="AC29" s="9"/>
      <c r="AD29" s="9" t="str">
        <f t="shared" si="1"/>
        <v>***</v>
      </c>
    </row>
    <row r="30" spans="1:30" x14ac:dyDescent="0.25">
      <c r="B30" s="9">
        <v>5.0000000000000001E-3</v>
      </c>
      <c r="C30" s="9" t="str">
        <f t="shared" si="0"/>
        <v/>
      </c>
      <c r="D30" s="9" t="str">
        <f>+CONCATENATE("(",ROUND(B30,3),")")</f>
        <v>(0,005)</v>
      </c>
      <c r="E30" s="9">
        <v>6.0000000000000001E-3</v>
      </c>
      <c r="F30" s="9" t="str">
        <f t="shared" si="0"/>
        <v/>
      </c>
      <c r="G30" s="9"/>
      <c r="H30" s="9" t="str">
        <f t="shared" si="0"/>
        <v/>
      </c>
      <c r="I30" s="9"/>
      <c r="J30" s="9" t="str">
        <f t="shared" si="0"/>
        <v/>
      </c>
      <c r="K30" s="9"/>
      <c r="L30" s="9" t="str">
        <f t="shared" si="0"/>
        <v/>
      </c>
      <c r="M30" s="9"/>
      <c r="N30" s="9" t="str">
        <f t="shared" si="2"/>
        <v/>
      </c>
      <c r="O30" s="9">
        <v>0.01</v>
      </c>
      <c r="P30" s="9" t="str">
        <f t="shared" si="2"/>
        <v/>
      </c>
      <c r="Q30" s="9">
        <v>1.0999999999999999E-2</v>
      </c>
      <c r="R30" s="9" t="str">
        <f t="shared" si="2"/>
        <v/>
      </c>
      <c r="S30" s="9">
        <v>3.0000000000000001E-3</v>
      </c>
      <c r="T30" s="9" t="str">
        <f t="shared" si="2"/>
        <v/>
      </c>
      <c r="U30" s="9">
        <v>3.0000000000000001E-3</v>
      </c>
      <c r="V30" s="9" t="str">
        <f t="shared" si="2"/>
        <v/>
      </c>
      <c r="W30" s="9">
        <v>5.0000000000000001E-3</v>
      </c>
      <c r="X30" s="9" t="str">
        <f t="shared" si="2"/>
        <v/>
      </c>
      <c r="Y30" s="9">
        <v>6.0000000000000001E-3</v>
      </c>
      <c r="Z30" s="9" t="str">
        <f t="shared" si="1"/>
        <v/>
      </c>
      <c r="AA30" s="9"/>
      <c r="AB30" s="9" t="str">
        <f t="shared" si="1"/>
        <v/>
      </c>
      <c r="AC30" s="9"/>
      <c r="AD30" s="9" t="str">
        <f t="shared" si="1"/>
        <v/>
      </c>
    </row>
    <row r="31" spans="1:30" x14ac:dyDescent="0.25">
      <c r="B31" s="9">
        <v>0</v>
      </c>
      <c r="C31" s="9" t="str">
        <f t="shared" si="0"/>
        <v/>
      </c>
      <c r="D31" s="9"/>
      <c r="E31" s="9">
        <v>0</v>
      </c>
      <c r="F31" s="9" t="str">
        <f t="shared" si="0"/>
        <v/>
      </c>
      <c r="G31" s="9"/>
      <c r="H31" s="9" t="str">
        <f t="shared" si="0"/>
        <v/>
      </c>
      <c r="I31" s="9"/>
      <c r="J31" s="9" t="str">
        <f t="shared" si="0"/>
        <v/>
      </c>
      <c r="K31" s="9"/>
      <c r="L31" s="9" t="str">
        <f t="shared" si="0"/>
        <v/>
      </c>
      <c r="M31" s="9"/>
      <c r="N31" s="9" t="str">
        <f t="shared" si="2"/>
        <v/>
      </c>
      <c r="O31" s="9">
        <v>1.2999999999999999E-2</v>
      </c>
      <c r="P31" s="9" t="str">
        <f t="shared" si="2"/>
        <v/>
      </c>
      <c r="Q31" s="9">
        <v>0.222</v>
      </c>
      <c r="R31" s="9" t="str">
        <f t="shared" si="2"/>
        <v/>
      </c>
      <c r="S31" s="9">
        <v>0</v>
      </c>
      <c r="T31" s="9" t="str">
        <f t="shared" si="2"/>
        <v/>
      </c>
      <c r="U31" s="9">
        <v>0</v>
      </c>
      <c r="V31" s="9" t="str">
        <f t="shared" si="2"/>
        <v/>
      </c>
      <c r="W31" s="9">
        <v>0</v>
      </c>
      <c r="X31" s="9" t="str">
        <f t="shared" si="2"/>
        <v/>
      </c>
      <c r="Y31" s="9">
        <v>0</v>
      </c>
      <c r="Z31" s="9" t="str">
        <f t="shared" si="1"/>
        <v/>
      </c>
      <c r="AA31" s="9"/>
      <c r="AB31" s="9" t="str">
        <f t="shared" si="1"/>
        <v/>
      </c>
      <c r="AC31" s="9"/>
      <c r="AD31" s="9" t="str">
        <f t="shared" si="1"/>
        <v/>
      </c>
    </row>
    <row r="32" spans="1:30" x14ac:dyDescent="0.25">
      <c r="A32" t="s">
        <v>39</v>
      </c>
      <c r="B32" s="9">
        <v>1.099E-5</v>
      </c>
      <c r="C32" s="9" t="str">
        <f t="shared" si="0"/>
        <v/>
      </c>
      <c r="D32" s="9" t="str">
        <f>+CONCATENATE(ROUND(B32,3), " ",C32)</f>
        <v xml:space="preserve">0 </v>
      </c>
      <c r="E32" s="9">
        <v>8.1459999999999996E-6</v>
      </c>
      <c r="F32" s="9" t="str">
        <f t="shared" si="0"/>
        <v/>
      </c>
      <c r="G32" s="9"/>
      <c r="H32" s="9" t="str">
        <f t="shared" si="0"/>
        <v>***</v>
      </c>
      <c r="I32" s="9"/>
      <c r="J32" s="9" t="str">
        <f t="shared" si="0"/>
        <v>***</v>
      </c>
      <c r="K32" s="9">
        <v>1.11E-5</v>
      </c>
      <c r="L32" s="9" t="str">
        <f t="shared" si="0"/>
        <v/>
      </c>
      <c r="M32" s="9">
        <v>8.4999999999999999E-6</v>
      </c>
      <c r="N32" s="9" t="str">
        <f t="shared" si="2"/>
        <v/>
      </c>
      <c r="O32" s="9">
        <v>-1.545E-6</v>
      </c>
      <c r="P32" s="9" t="str">
        <f t="shared" si="2"/>
        <v/>
      </c>
      <c r="Q32" s="9">
        <v>1.1420000000000001E-5</v>
      </c>
      <c r="R32" s="9" t="str">
        <f t="shared" si="2"/>
        <v/>
      </c>
      <c r="S32" s="9">
        <v>-6.7379999999999997E-6</v>
      </c>
      <c r="T32" s="9" t="str">
        <f t="shared" si="2"/>
        <v/>
      </c>
      <c r="U32" s="9">
        <v>4.9509999999999997E-6</v>
      </c>
      <c r="V32" s="9" t="str">
        <f t="shared" si="2"/>
        <v/>
      </c>
      <c r="W32" s="9"/>
      <c r="X32" s="9" t="str">
        <f t="shared" si="2"/>
        <v>***</v>
      </c>
      <c r="Y32" s="9"/>
      <c r="Z32" s="9" t="str">
        <f t="shared" si="1"/>
        <v>***</v>
      </c>
      <c r="AA32" s="9">
        <v>9.5799999999999998E-6</v>
      </c>
      <c r="AB32" s="9" t="str">
        <f t="shared" si="1"/>
        <v/>
      </c>
      <c r="AC32" s="9">
        <v>6.4350000000000002E-6</v>
      </c>
      <c r="AD32" s="9" t="str">
        <f t="shared" si="1"/>
        <v/>
      </c>
    </row>
    <row r="33" spans="1:30" x14ac:dyDescent="0.25">
      <c r="B33" s="9">
        <v>8.7700000000000007E-6</v>
      </c>
      <c r="C33" s="9" t="str">
        <f t="shared" si="0"/>
        <v/>
      </c>
      <c r="D33" s="9" t="str">
        <f>+CONCATENATE("(",ROUND(B33,3),")")</f>
        <v>(0)</v>
      </c>
      <c r="E33" s="9">
        <v>8.2900000000000002E-6</v>
      </c>
      <c r="F33" s="9" t="str">
        <f t="shared" si="0"/>
        <v/>
      </c>
      <c r="G33" s="9"/>
      <c r="H33" s="9" t="str">
        <f t="shared" si="0"/>
        <v/>
      </c>
      <c r="I33" s="9"/>
      <c r="J33" s="9" t="str">
        <f t="shared" si="0"/>
        <v/>
      </c>
      <c r="K33" s="9">
        <v>9.3000000000000007E-6</v>
      </c>
      <c r="L33" s="9" t="str">
        <f t="shared" si="0"/>
        <v/>
      </c>
      <c r="M33" s="9">
        <v>8.8400000000000001E-6</v>
      </c>
      <c r="N33" s="9" t="str">
        <f t="shared" si="2"/>
        <v/>
      </c>
      <c r="O33" s="9">
        <v>1.8300000000000001E-5</v>
      </c>
      <c r="P33" s="9" t="str">
        <f t="shared" si="2"/>
        <v/>
      </c>
      <c r="Q33" s="9">
        <v>1.56E-5</v>
      </c>
      <c r="R33" s="9" t="str">
        <f t="shared" si="2"/>
        <v/>
      </c>
      <c r="S33" s="9">
        <v>1.8E-5</v>
      </c>
      <c r="T33" s="9" t="str">
        <f t="shared" si="2"/>
        <v/>
      </c>
      <c r="U33" s="9">
        <v>1.5999999999999999E-5</v>
      </c>
      <c r="V33" s="9" t="str">
        <f t="shared" si="2"/>
        <v/>
      </c>
      <c r="W33" s="9"/>
      <c r="X33" s="9" t="str">
        <f t="shared" si="2"/>
        <v/>
      </c>
      <c r="Y33" s="9"/>
      <c r="Z33" s="9" t="str">
        <f t="shared" si="1"/>
        <v/>
      </c>
      <c r="AA33" s="9">
        <v>9.2599999999999994E-6</v>
      </c>
      <c r="AB33" s="9" t="str">
        <f t="shared" si="1"/>
        <v/>
      </c>
      <c r="AC33" s="9">
        <v>8.85E-6</v>
      </c>
      <c r="AD33" s="9" t="str">
        <f t="shared" si="1"/>
        <v/>
      </c>
    </row>
    <row r="34" spans="1:30" x14ac:dyDescent="0.25">
      <c r="B34" s="9">
        <v>0.21099999999999999</v>
      </c>
      <c r="C34" s="9" t="str">
        <f t="shared" si="0"/>
        <v/>
      </c>
      <c r="D34" s="9"/>
      <c r="E34" s="9">
        <v>0.32600000000000001</v>
      </c>
      <c r="F34" s="9" t="str">
        <f t="shared" si="0"/>
        <v/>
      </c>
      <c r="G34" s="9"/>
      <c r="H34" s="9" t="str">
        <f t="shared" si="0"/>
        <v/>
      </c>
      <c r="I34" s="9"/>
      <c r="J34" s="9" t="str">
        <f t="shared" si="0"/>
        <v/>
      </c>
      <c r="K34" s="9">
        <v>0.23300000000000001</v>
      </c>
      <c r="L34" s="9" t="str">
        <f t="shared" si="0"/>
        <v/>
      </c>
      <c r="M34" s="9">
        <v>0.33700000000000002</v>
      </c>
      <c r="N34" s="9" t="str">
        <f t="shared" si="2"/>
        <v/>
      </c>
      <c r="O34" s="9">
        <v>0.93300000000000005</v>
      </c>
      <c r="P34" s="9" t="str">
        <f t="shared" si="2"/>
        <v/>
      </c>
      <c r="Q34" s="9">
        <v>0.46500000000000002</v>
      </c>
      <c r="R34" s="9" t="str">
        <f t="shared" si="2"/>
        <v/>
      </c>
      <c r="S34" s="9">
        <v>0.70799999999999996</v>
      </c>
      <c r="T34" s="9" t="str">
        <f t="shared" si="2"/>
        <v/>
      </c>
      <c r="U34" s="9">
        <v>0.75800000000000001</v>
      </c>
      <c r="V34" s="9" t="str">
        <f t="shared" si="2"/>
        <v/>
      </c>
      <c r="W34" s="9"/>
      <c r="X34" s="9" t="str">
        <f t="shared" si="2"/>
        <v/>
      </c>
      <c r="Y34" s="9"/>
      <c r="Z34" s="9" t="str">
        <f t="shared" si="1"/>
        <v/>
      </c>
      <c r="AA34" s="9">
        <v>0.30099999999999999</v>
      </c>
      <c r="AB34" s="9" t="str">
        <f t="shared" si="1"/>
        <v/>
      </c>
      <c r="AC34" s="9">
        <v>0.46800000000000003</v>
      </c>
      <c r="AD34" s="9" t="str">
        <f t="shared" si="1"/>
        <v/>
      </c>
    </row>
    <row r="35" spans="1:30" x14ac:dyDescent="0.25">
      <c r="A35" t="s">
        <v>40</v>
      </c>
      <c r="B35" s="9">
        <v>1.7969999999999999E-5</v>
      </c>
      <c r="C35" s="9" t="str">
        <f t="shared" si="0"/>
        <v/>
      </c>
      <c r="D35" s="9" t="str">
        <f>+CONCATENATE(ROUND(B35,3), " ",C35)</f>
        <v xml:space="preserve">0 </v>
      </c>
      <c r="E35" s="9">
        <v>-4.0630000000000002E-5</v>
      </c>
      <c r="F35" s="9" t="str">
        <f t="shared" si="0"/>
        <v/>
      </c>
      <c r="G35" s="9">
        <v>6.6790000000000003E-5</v>
      </c>
      <c r="H35" s="9" t="str">
        <f t="shared" si="0"/>
        <v/>
      </c>
      <c r="I35" s="9">
        <v>6.635E-5</v>
      </c>
      <c r="J35" s="9" t="str">
        <f t="shared" si="0"/>
        <v/>
      </c>
      <c r="K35" s="9">
        <v>-2.107E-5</v>
      </c>
      <c r="L35" s="9" t="str">
        <f t="shared" si="0"/>
        <v/>
      </c>
      <c r="M35" s="9">
        <v>1.295E-5</v>
      </c>
      <c r="N35" s="9" t="str">
        <f t="shared" si="2"/>
        <v/>
      </c>
      <c r="O35" s="9">
        <v>-8.0000000000000004E-4</v>
      </c>
      <c r="P35" s="9" t="str">
        <f t="shared" si="2"/>
        <v>**</v>
      </c>
      <c r="Q35" s="9">
        <v>-5.9999999999999995E-4</v>
      </c>
      <c r="R35" s="9" t="str">
        <f t="shared" si="2"/>
        <v>**</v>
      </c>
      <c r="S35" s="9">
        <v>-2.0000000000000001E-4</v>
      </c>
      <c r="T35" s="9" t="str">
        <f t="shared" si="2"/>
        <v/>
      </c>
      <c r="U35" s="9">
        <v>-2.9999999999999997E-4</v>
      </c>
      <c r="V35" s="9" t="str">
        <f t="shared" si="2"/>
        <v/>
      </c>
      <c r="W35" s="9"/>
      <c r="X35" s="9" t="str">
        <f t="shared" si="2"/>
        <v>***</v>
      </c>
      <c r="Y35" s="9"/>
      <c r="Z35" s="9" t="str">
        <f t="shared" si="1"/>
        <v>***</v>
      </c>
      <c r="AA35" s="9"/>
      <c r="AB35" s="9" t="str">
        <f t="shared" si="1"/>
        <v>***</v>
      </c>
      <c r="AC35" s="9"/>
      <c r="AD35" s="9" t="str">
        <f t="shared" si="1"/>
        <v>***</v>
      </c>
    </row>
    <row r="36" spans="1:30" x14ac:dyDescent="0.25">
      <c r="B36" s="9">
        <v>0</v>
      </c>
      <c r="C36" s="9" t="str">
        <f t="shared" si="0"/>
        <v/>
      </c>
      <c r="D36" s="9" t="str">
        <f>+CONCATENATE("(",ROUND(B36,3),")")</f>
        <v>(0)</v>
      </c>
      <c r="E36" s="9">
        <v>0</v>
      </c>
      <c r="F36" s="9" t="str">
        <f t="shared" si="0"/>
        <v/>
      </c>
      <c r="G36" s="9">
        <v>0</v>
      </c>
      <c r="H36" s="9" t="str">
        <f t="shared" si="0"/>
        <v/>
      </c>
      <c r="I36" s="9">
        <v>0</v>
      </c>
      <c r="J36" s="9" t="str">
        <f t="shared" si="0"/>
        <v/>
      </c>
      <c r="K36" s="9">
        <v>0</v>
      </c>
      <c r="L36" s="9" t="str">
        <f t="shared" si="0"/>
        <v/>
      </c>
      <c r="M36" s="9">
        <v>0</v>
      </c>
      <c r="N36" s="9" t="str">
        <f t="shared" si="2"/>
        <v/>
      </c>
      <c r="O36" s="9">
        <v>0</v>
      </c>
      <c r="P36" s="9" t="str">
        <f t="shared" si="2"/>
        <v/>
      </c>
      <c r="Q36" s="9">
        <v>0</v>
      </c>
      <c r="R36" s="9" t="str">
        <f t="shared" si="2"/>
        <v/>
      </c>
      <c r="S36" s="9">
        <v>0</v>
      </c>
      <c r="T36" s="9" t="str">
        <f t="shared" si="2"/>
        <v/>
      </c>
      <c r="U36" s="9">
        <v>0</v>
      </c>
      <c r="V36" s="9" t="str">
        <f t="shared" si="2"/>
        <v/>
      </c>
      <c r="W36" s="9"/>
      <c r="X36" s="9" t="str">
        <f t="shared" si="2"/>
        <v/>
      </c>
      <c r="Y36" s="9"/>
      <c r="Z36" s="9" t="str">
        <f t="shared" si="1"/>
        <v/>
      </c>
      <c r="AA36" s="9"/>
      <c r="AB36" s="9" t="str">
        <f t="shared" si="1"/>
        <v/>
      </c>
      <c r="AC36" s="9"/>
      <c r="AD36" s="9" t="str">
        <f t="shared" si="1"/>
        <v/>
      </c>
    </row>
    <row r="37" spans="1:30" x14ac:dyDescent="0.25">
      <c r="B37" s="9">
        <v>0.91300000000000003</v>
      </c>
      <c r="C37" s="9" t="str">
        <f t="shared" si="0"/>
        <v/>
      </c>
      <c r="D37" s="9"/>
      <c r="E37" s="9">
        <v>0.79300000000000004</v>
      </c>
      <c r="F37" s="9" t="str">
        <f t="shared" si="0"/>
        <v/>
      </c>
      <c r="G37" s="9">
        <v>0.69699999999999995</v>
      </c>
      <c r="H37" s="9" t="str">
        <f t="shared" si="0"/>
        <v/>
      </c>
      <c r="I37" s="9">
        <v>0.68600000000000005</v>
      </c>
      <c r="J37" s="9" t="str">
        <f t="shared" si="0"/>
        <v/>
      </c>
      <c r="K37" s="9">
        <v>0.90100000000000002</v>
      </c>
      <c r="L37" s="9" t="str">
        <f t="shared" si="0"/>
        <v/>
      </c>
      <c r="M37" s="9">
        <v>0.93700000000000006</v>
      </c>
      <c r="N37" s="9" t="str">
        <f t="shared" si="2"/>
        <v/>
      </c>
      <c r="O37" s="9">
        <v>1.2E-2</v>
      </c>
      <c r="P37" s="9" t="str">
        <f t="shared" si="2"/>
        <v/>
      </c>
      <c r="Q37" s="9">
        <v>3.4000000000000002E-2</v>
      </c>
      <c r="R37" s="9" t="str">
        <f t="shared" si="2"/>
        <v/>
      </c>
      <c r="S37" s="9">
        <v>0.497</v>
      </c>
      <c r="T37" s="9" t="str">
        <f t="shared" si="2"/>
        <v/>
      </c>
      <c r="U37" s="9">
        <v>0.34</v>
      </c>
      <c r="V37" s="9" t="str">
        <f t="shared" si="2"/>
        <v/>
      </c>
      <c r="W37" s="9"/>
      <c r="X37" s="9" t="str">
        <f t="shared" si="2"/>
        <v/>
      </c>
      <c r="Y37" s="9"/>
      <c r="Z37" s="9" t="str">
        <f t="shared" si="1"/>
        <v/>
      </c>
      <c r="AA37" s="9"/>
      <c r="AB37" s="9" t="str">
        <f t="shared" si="1"/>
        <v/>
      </c>
      <c r="AC37" s="9"/>
      <c r="AD37" s="9" t="str">
        <f t="shared" si="1"/>
        <v/>
      </c>
    </row>
    <row r="38" spans="1:30" x14ac:dyDescent="0.25">
      <c r="A38" t="s">
        <v>41</v>
      </c>
      <c r="B38" s="9">
        <v>-5.9999999999999995E-4</v>
      </c>
      <c r="C38" s="9" t="str">
        <f t="shared" si="0"/>
        <v/>
      </c>
      <c r="D38" s="9" t="str">
        <f>+CONCATENATE(ROUND(B38,3), " ",C38)</f>
        <v xml:space="preserve">-0,001 </v>
      </c>
      <c r="E38" s="9">
        <v>-2.9999999999999997E-4</v>
      </c>
      <c r="F38" s="9" t="str">
        <f t="shared" si="0"/>
        <v/>
      </c>
      <c r="G38" s="9"/>
      <c r="H38" s="9" t="str">
        <f t="shared" si="0"/>
        <v>***</v>
      </c>
      <c r="I38" s="9"/>
      <c r="J38" s="9" t="str">
        <f t="shared" si="0"/>
        <v>***</v>
      </c>
      <c r="K38" s="9"/>
      <c r="L38" s="9" t="str">
        <f t="shared" si="0"/>
        <v>***</v>
      </c>
      <c r="M38" s="9"/>
      <c r="N38" s="9" t="str">
        <f t="shared" si="2"/>
        <v>***</v>
      </c>
      <c r="O38" s="9">
        <v>-2.0999999999999999E-3</v>
      </c>
      <c r="P38" s="9" t="str">
        <f t="shared" si="2"/>
        <v>***</v>
      </c>
      <c r="Q38" s="9">
        <v>-8.9999999999999998E-4</v>
      </c>
      <c r="R38" s="9" t="str">
        <f t="shared" si="2"/>
        <v/>
      </c>
      <c r="S38" s="9">
        <v>-2.3999999999999998E-3</v>
      </c>
      <c r="T38" s="9" t="str">
        <f t="shared" si="2"/>
        <v>***</v>
      </c>
      <c r="U38" s="9">
        <v>-1.1999999999999999E-3</v>
      </c>
      <c r="V38" s="9" t="str">
        <f t="shared" si="2"/>
        <v>*</v>
      </c>
      <c r="W38" s="9"/>
      <c r="X38" s="9" t="str">
        <f t="shared" si="2"/>
        <v>***</v>
      </c>
      <c r="Y38" s="9"/>
      <c r="Z38" s="9" t="str">
        <f t="shared" si="1"/>
        <v>***</v>
      </c>
      <c r="AA38" s="9"/>
      <c r="AB38" s="9" t="str">
        <f t="shared" si="1"/>
        <v>***</v>
      </c>
      <c r="AC38" s="9"/>
      <c r="AD38" s="9" t="str">
        <f t="shared" si="1"/>
        <v>***</v>
      </c>
    </row>
    <row r="39" spans="1:30" x14ac:dyDescent="0.25">
      <c r="B39" s="9">
        <v>0</v>
      </c>
      <c r="C39" s="9" t="str">
        <f t="shared" si="0"/>
        <v/>
      </c>
      <c r="D39" s="9" t="str">
        <f>+CONCATENATE("(",ROUND(B39,3),")")</f>
        <v>(0)</v>
      </c>
      <c r="E39" s="9">
        <v>0</v>
      </c>
      <c r="F39" s="9" t="str">
        <f t="shared" si="0"/>
        <v/>
      </c>
      <c r="G39" s="9"/>
      <c r="H39" s="9" t="str">
        <f t="shared" si="0"/>
        <v/>
      </c>
      <c r="I39" s="9"/>
      <c r="J39" s="9" t="str">
        <f t="shared" si="0"/>
        <v/>
      </c>
      <c r="K39" s="9"/>
      <c r="L39" s="9" t="str">
        <f t="shared" si="0"/>
        <v/>
      </c>
      <c r="M39" s="9"/>
      <c r="N39" s="9" t="str">
        <f t="shared" si="2"/>
        <v/>
      </c>
      <c r="O39" s="9">
        <v>1E-3</v>
      </c>
      <c r="P39" s="9" t="str">
        <f t="shared" si="2"/>
        <v/>
      </c>
      <c r="Q39" s="9">
        <v>1E-3</v>
      </c>
      <c r="R39" s="9" t="str">
        <f t="shared" si="2"/>
        <v/>
      </c>
      <c r="S39" s="9">
        <v>1E-3</v>
      </c>
      <c r="T39" s="9" t="str">
        <f t="shared" si="2"/>
        <v/>
      </c>
      <c r="U39" s="9">
        <v>1E-3</v>
      </c>
      <c r="V39" s="9" t="str">
        <f t="shared" si="2"/>
        <v/>
      </c>
      <c r="W39" s="9"/>
      <c r="X39" s="9" t="str">
        <f t="shared" si="2"/>
        <v/>
      </c>
      <c r="Y39" s="9"/>
      <c r="Z39" s="9" t="str">
        <f t="shared" si="1"/>
        <v/>
      </c>
      <c r="AA39" s="9"/>
      <c r="AB39" s="9" t="str">
        <f t="shared" si="1"/>
        <v/>
      </c>
      <c r="AC39" s="9"/>
      <c r="AD39" s="9" t="str">
        <f t="shared" si="1"/>
        <v/>
      </c>
    </row>
    <row r="40" spans="1:30" x14ac:dyDescent="0.25">
      <c r="B40" s="9">
        <v>0.104</v>
      </c>
      <c r="C40" s="9" t="str">
        <f t="shared" si="0"/>
        <v/>
      </c>
      <c r="D40" s="9"/>
      <c r="E40" s="9">
        <v>0.432</v>
      </c>
      <c r="F40" s="9" t="str">
        <f t="shared" si="0"/>
        <v/>
      </c>
      <c r="G40" s="9"/>
      <c r="H40" s="9" t="str">
        <f t="shared" si="0"/>
        <v/>
      </c>
      <c r="I40" s="9"/>
      <c r="J40" s="9" t="str">
        <f t="shared" si="0"/>
        <v/>
      </c>
      <c r="K40" s="9"/>
      <c r="L40" s="9" t="str">
        <f t="shared" si="0"/>
        <v/>
      </c>
      <c r="M40" s="9"/>
      <c r="N40" s="9" t="str">
        <f t="shared" si="2"/>
        <v/>
      </c>
      <c r="O40" s="9">
        <v>7.0000000000000001E-3</v>
      </c>
      <c r="P40" s="9" t="str">
        <f t="shared" si="2"/>
        <v/>
      </c>
      <c r="Q40" s="9">
        <v>0.186</v>
      </c>
      <c r="R40" s="9" t="str">
        <f t="shared" si="2"/>
        <v/>
      </c>
      <c r="S40" s="9">
        <v>2E-3</v>
      </c>
      <c r="T40" s="9" t="str">
        <f t="shared" si="2"/>
        <v/>
      </c>
      <c r="U40" s="9">
        <v>9.6000000000000002E-2</v>
      </c>
      <c r="V40" s="9" t="str">
        <f t="shared" si="2"/>
        <v/>
      </c>
      <c r="W40" s="9"/>
      <c r="X40" s="9" t="str">
        <f t="shared" si="2"/>
        <v/>
      </c>
      <c r="Y40" s="9"/>
      <c r="Z40" s="9" t="str">
        <f t="shared" si="1"/>
        <v/>
      </c>
      <c r="AA40" s="9"/>
      <c r="AB40" s="9" t="str">
        <f t="shared" si="1"/>
        <v/>
      </c>
      <c r="AC40" s="9"/>
      <c r="AD40" s="9" t="str">
        <f t="shared" si="1"/>
        <v/>
      </c>
    </row>
    <row r="41" spans="1:30" x14ac:dyDescent="0.25">
      <c r="A41" t="s">
        <v>42</v>
      </c>
      <c r="B41" s="9">
        <v>-3.9600000000000003E-2</v>
      </c>
      <c r="C41" s="9" t="str">
        <f t="shared" si="0"/>
        <v>***</v>
      </c>
      <c r="D41" s="9" t="str">
        <f>+CONCATENATE(ROUND(B41,3), " ",C41)</f>
        <v>-0,04 ***</v>
      </c>
      <c r="E41" s="9">
        <v>-4.2200000000000001E-2</v>
      </c>
      <c r="F41" s="9" t="str">
        <f t="shared" si="0"/>
        <v>***</v>
      </c>
      <c r="G41" s="9"/>
      <c r="H41" s="9" t="str">
        <f t="shared" si="0"/>
        <v>***</v>
      </c>
      <c r="I41" s="9"/>
      <c r="J41" s="9" t="str">
        <f t="shared" si="0"/>
        <v>***</v>
      </c>
      <c r="K41" s="9"/>
      <c r="L41" s="9" t="str">
        <f t="shared" si="0"/>
        <v>***</v>
      </c>
      <c r="M41" s="9"/>
      <c r="N41" s="9" t="str">
        <f t="shared" si="2"/>
        <v>***</v>
      </c>
      <c r="O41" s="9"/>
      <c r="P41" s="9" t="str">
        <f t="shared" si="2"/>
        <v>***</v>
      </c>
      <c r="Q41" s="9"/>
      <c r="R41" s="9" t="str">
        <f t="shared" si="2"/>
        <v>***</v>
      </c>
      <c r="S41" s="9"/>
      <c r="T41" s="9" t="str">
        <f t="shared" si="2"/>
        <v>***</v>
      </c>
      <c r="U41" s="9"/>
      <c r="V41" s="9" t="str">
        <f t="shared" si="2"/>
        <v>***</v>
      </c>
      <c r="W41" s="9">
        <v>-3.9600000000000003E-2</v>
      </c>
      <c r="X41" s="9" t="str">
        <f t="shared" si="2"/>
        <v>***</v>
      </c>
      <c r="Y41" s="9">
        <v>-4.2500000000000003E-2</v>
      </c>
      <c r="Z41" s="9" t="str">
        <f t="shared" si="1"/>
        <v>***</v>
      </c>
      <c r="AA41" s="9"/>
      <c r="AB41" s="9" t="str">
        <f t="shared" si="1"/>
        <v>***</v>
      </c>
      <c r="AC41" s="9"/>
      <c r="AD41" s="9" t="str">
        <f t="shared" si="1"/>
        <v>***</v>
      </c>
    </row>
    <row r="42" spans="1:30" x14ac:dyDescent="0.25">
      <c r="B42" s="9">
        <v>7.0000000000000001E-3</v>
      </c>
      <c r="C42" s="9" t="str">
        <f t="shared" si="0"/>
        <v/>
      </c>
      <c r="D42" s="9" t="str">
        <f>+CONCATENATE("(",ROUND(B42,3),")")</f>
        <v>(0,007)</v>
      </c>
      <c r="E42" s="9">
        <v>6.0000000000000001E-3</v>
      </c>
      <c r="F42" s="9" t="str">
        <f t="shared" si="0"/>
        <v/>
      </c>
      <c r="G42" s="9"/>
      <c r="H42" s="9" t="str">
        <f t="shared" si="0"/>
        <v/>
      </c>
      <c r="I42" s="9"/>
      <c r="J42" s="9" t="str">
        <f t="shared" si="0"/>
        <v/>
      </c>
      <c r="K42" s="9"/>
      <c r="L42" s="9" t="str">
        <f t="shared" si="0"/>
        <v/>
      </c>
      <c r="M42" s="9"/>
      <c r="N42" s="9" t="str">
        <f t="shared" si="2"/>
        <v/>
      </c>
      <c r="O42" s="9"/>
      <c r="P42" s="9" t="str">
        <f t="shared" si="2"/>
        <v/>
      </c>
      <c r="Q42" s="9"/>
      <c r="R42" s="9" t="str">
        <f t="shared" si="2"/>
        <v/>
      </c>
      <c r="S42" s="9"/>
      <c r="T42" s="9" t="str">
        <f t="shared" si="2"/>
        <v/>
      </c>
      <c r="U42" s="9"/>
      <c r="V42" s="9" t="str">
        <f t="shared" si="2"/>
        <v/>
      </c>
      <c r="W42" s="9">
        <v>7.0000000000000001E-3</v>
      </c>
      <c r="X42" s="9" t="str">
        <f t="shared" si="2"/>
        <v/>
      </c>
      <c r="Y42" s="9">
        <v>6.0000000000000001E-3</v>
      </c>
      <c r="Z42" s="9" t="str">
        <f t="shared" si="1"/>
        <v/>
      </c>
      <c r="AA42" s="9"/>
      <c r="AB42" s="9" t="str">
        <f t="shared" si="1"/>
        <v/>
      </c>
      <c r="AC42" s="9"/>
      <c r="AD42" s="9" t="str">
        <f t="shared" si="1"/>
        <v/>
      </c>
    </row>
    <row r="43" spans="1:30" x14ac:dyDescent="0.25">
      <c r="B43" s="9">
        <v>0</v>
      </c>
      <c r="C43" s="9" t="str">
        <f t="shared" si="0"/>
        <v/>
      </c>
      <c r="D43" s="9"/>
      <c r="E43" s="9">
        <v>0</v>
      </c>
      <c r="F43" s="9" t="str">
        <f t="shared" si="0"/>
        <v/>
      </c>
      <c r="G43" s="9"/>
      <c r="H43" s="9" t="str">
        <f t="shared" si="0"/>
        <v/>
      </c>
      <c r="I43" s="9"/>
      <c r="J43" s="9" t="str">
        <f t="shared" si="0"/>
        <v/>
      </c>
      <c r="K43" s="9"/>
      <c r="L43" s="9" t="str">
        <f t="shared" si="0"/>
        <v/>
      </c>
      <c r="M43" s="9"/>
      <c r="N43" s="9" t="str">
        <f t="shared" si="2"/>
        <v/>
      </c>
      <c r="O43" s="9"/>
      <c r="P43" s="9" t="str">
        <f t="shared" si="2"/>
        <v/>
      </c>
      <c r="Q43" s="9"/>
      <c r="R43" s="9" t="str">
        <f t="shared" si="2"/>
        <v/>
      </c>
      <c r="S43" s="9"/>
      <c r="T43" s="9" t="str">
        <f t="shared" si="2"/>
        <v/>
      </c>
      <c r="U43" s="9"/>
      <c r="V43" s="9" t="str">
        <f t="shared" si="2"/>
        <v/>
      </c>
      <c r="W43" s="9">
        <v>0</v>
      </c>
      <c r="X43" s="9" t="str">
        <f t="shared" si="2"/>
        <v/>
      </c>
      <c r="Y43" s="9">
        <v>0</v>
      </c>
      <c r="Z43" s="9" t="str">
        <f t="shared" si="1"/>
        <v/>
      </c>
      <c r="AA43" s="9"/>
      <c r="AB43" s="9" t="str">
        <f t="shared" si="1"/>
        <v/>
      </c>
      <c r="AC43" s="9"/>
      <c r="AD43" s="9" t="str">
        <f t="shared" si="1"/>
        <v/>
      </c>
    </row>
    <row r="44" spans="1:30" x14ac:dyDescent="0.25">
      <c r="A44" t="s">
        <v>43</v>
      </c>
      <c r="B44" s="9">
        <v>0.09</v>
      </c>
      <c r="C44" s="9" t="str">
        <f t="shared" si="0"/>
        <v>***</v>
      </c>
      <c r="D44" s="9" t="str">
        <f>+CONCATENATE(ROUND(B44,3), " ",C44)</f>
        <v>0,09 ***</v>
      </c>
      <c r="E44" s="9">
        <v>9.1600000000000001E-2</v>
      </c>
      <c r="F44" s="9" t="str">
        <f t="shared" si="0"/>
        <v>***</v>
      </c>
      <c r="G44" s="9">
        <v>4.9200000000000001E-2</v>
      </c>
      <c r="H44" s="9" t="str">
        <f t="shared" si="0"/>
        <v>***</v>
      </c>
      <c r="I44" s="9">
        <v>4.8399999999999999E-2</v>
      </c>
      <c r="J44" s="9" t="str">
        <f t="shared" si="0"/>
        <v>***</v>
      </c>
      <c r="K44" s="9">
        <v>4.8500000000000001E-2</v>
      </c>
      <c r="L44" s="9" t="str">
        <f t="shared" si="0"/>
        <v>***</v>
      </c>
      <c r="M44" s="9">
        <v>4.7699999999999999E-2</v>
      </c>
      <c r="N44" s="9" t="str">
        <f t="shared" si="2"/>
        <v>***</v>
      </c>
      <c r="O44" s="9"/>
      <c r="P44" s="9" t="str">
        <f t="shared" si="2"/>
        <v>***</v>
      </c>
      <c r="Q44" s="9"/>
      <c r="R44" s="9" t="str">
        <f t="shared" si="2"/>
        <v>***</v>
      </c>
      <c r="S44" s="9"/>
      <c r="T44" s="9" t="str">
        <f t="shared" si="2"/>
        <v>***</v>
      </c>
      <c r="U44" s="9"/>
      <c r="V44" s="9" t="str">
        <f t="shared" si="2"/>
        <v>***</v>
      </c>
      <c r="W44" s="9">
        <v>9.0399999999999994E-2</v>
      </c>
      <c r="X44" s="9" t="str">
        <f t="shared" ref="X44:AD58" si="3">+IF($A44&lt;&gt;"",IF(W46&lt;0.01,"***",IF(W46&lt;0.05,"**",IF(W46&lt;0.1,"*",""))),"")</f>
        <v>***</v>
      </c>
      <c r="Y44" s="9">
        <v>9.1999999999999998E-2</v>
      </c>
      <c r="Z44" s="9" t="str">
        <f t="shared" si="3"/>
        <v>***</v>
      </c>
      <c r="AA44" s="9">
        <v>4.8599999999999997E-2</v>
      </c>
      <c r="AB44" s="9" t="str">
        <f t="shared" si="3"/>
        <v>***</v>
      </c>
      <c r="AC44" s="9">
        <v>4.7899999999999998E-2</v>
      </c>
      <c r="AD44" s="9" t="str">
        <f t="shared" si="3"/>
        <v>***</v>
      </c>
    </row>
    <row r="45" spans="1:30" x14ac:dyDescent="0.25">
      <c r="B45" s="9">
        <v>7.0000000000000001E-3</v>
      </c>
      <c r="C45" s="9" t="str">
        <f t="shared" si="0"/>
        <v/>
      </c>
      <c r="D45" s="9" t="str">
        <f>+CONCATENATE("(",ROUND(B45,3),")")</f>
        <v>(0,007)</v>
      </c>
      <c r="E45" s="9">
        <v>7.0000000000000001E-3</v>
      </c>
      <c r="F45" s="9" t="str">
        <f t="shared" si="0"/>
        <v/>
      </c>
      <c r="G45" s="9">
        <v>1E-3</v>
      </c>
      <c r="H45" s="9" t="str">
        <f t="shared" si="0"/>
        <v/>
      </c>
      <c r="I45" s="9">
        <v>1E-3</v>
      </c>
      <c r="J45" s="9" t="str">
        <f t="shared" si="0"/>
        <v/>
      </c>
      <c r="K45" s="9">
        <v>1E-3</v>
      </c>
      <c r="L45" s="9" t="str">
        <f t="shared" si="0"/>
        <v/>
      </c>
      <c r="M45" s="9">
        <v>1E-3</v>
      </c>
      <c r="N45" s="9" t="str">
        <f t="shared" si="2"/>
        <v/>
      </c>
      <c r="O45" s="9"/>
      <c r="P45" s="9" t="str">
        <f t="shared" si="2"/>
        <v/>
      </c>
      <c r="Q45" s="9"/>
      <c r="R45" s="9" t="str">
        <f t="shared" si="2"/>
        <v/>
      </c>
      <c r="S45" s="9"/>
      <c r="T45" s="9" t="str">
        <f t="shared" si="2"/>
        <v/>
      </c>
      <c r="U45" s="9"/>
      <c r="V45" s="9" t="str">
        <f t="shared" si="2"/>
        <v/>
      </c>
      <c r="W45" s="9">
        <v>7.0000000000000001E-3</v>
      </c>
      <c r="X45" s="9" t="str">
        <f t="shared" si="3"/>
        <v/>
      </c>
      <c r="Y45" s="9">
        <v>7.0000000000000001E-3</v>
      </c>
      <c r="Z45" s="9" t="str">
        <f t="shared" si="3"/>
        <v/>
      </c>
      <c r="AA45" s="9">
        <v>1E-3</v>
      </c>
      <c r="AB45" s="9" t="str">
        <f t="shared" si="3"/>
        <v/>
      </c>
      <c r="AC45" s="9">
        <v>1E-3</v>
      </c>
      <c r="AD45" s="9" t="str">
        <f t="shared" si="3"/>
        <v/>
      </c>
    </row>
    <row r="46" spans="1:30" x14ac:dyDescent="0.25">
      <c r="B46" s="9">
        <v>0</v>
      </c>
      <c r="C46" s="9" t="str">
        <f t="shared" si="0"/>
        <v/>
      </c>
      <c r="D46" s="9"/>
      <c r="E46" s="9">
        <v>0</v>
      </c>
      <c r="F46" s="9" t="str">
        <f t="shared" si="0"/>
        <v/>
      </c>
      <c r="G46" s="9">
        <v>0</v>
      </c>
      <c r="H46" s="9" t="str">
        <f t="shared" si="0"/>
        <v/>
      </c>
      <c r="I46" s="9">
        <v>0</v>
      </c>
      <c r="J46" s="9" t="str">
        <f t="shared" si="0"/>
        <v/>
      </c>
      <c r="K46" s="9">
        <v>0</v>
      </c>
      <c r="L46" s="9" t="str">
        <f t="shared" si="0"/>
        <v/>
      </c>
      <c r="M46" s="9">
        <v>0</v>
      </c>
      <c r="N46" s="9" t="str">
        <f t="shared" si="2"/>
        <v/>
      </c>
      <c r="O46" s="9"/>
      <c r="P46" s="9" t="str">
        <f t="shared" si="2"/>
        <v/>
      </c>
      <c r="Q46" s="9"/>
      <c r="R46" s="9" t="str">
        <f t="shared" si="2"/>
        <v/>
      </c>
      <c r="S46" s="9"/>
      <c r="T46" s="9" t="str">
        <f t="shared" si="2"/>
        <v/>
      </c>
      <c r="U46" s="9"/>
      <c r="V46" s="9" t="str">
        <f t="shared" si="2"/>
        <v/>
      </c>
      <c r="W46" s="9">
        <v>0</v>
      </c>
      <c r="X46" s="9" t="str">
        <f t="shared" si="3"/>
        <v/>
      </c>
      <c r="Y46" s="9">
        <v>0</v>
      </c>
      <c r="Z46" s="9" t="str">
        <f t="shared" si="3"/>
        <v/>
      </c>
      <c r="AA46" s="9">
        <v>0</v>
      </c>
      <c r="AB46" s="9" t="str">
        <f t="shared" si="3"/>
        <v/>
      </c>
      <c r="AC46" s="9">
        <v>0</v>
      </c>
      <c r="AD46" s="9" t="str">
        <f t="shared" si="3"/>
        <v/>
      </c>
    </row>
    <row r="47" spans="1:30" x14ac:dyDescent="0.25">
      <c r="A47" t="s">
        <v>44</v>
      </c>
      <c r="B47" s="9">
        <v>2.7000000000000001E-3</v>
      </c>
      <c r="C47" s="9" t="str">
        <f t="shared" si="0"/>
        <v/>
      </c>
      <c r="D47" s="9" t="str">
        <f>+CONCATENATE(ROUND(B47,3), " ",C47)</f>
        <v xml:space="preserve">0,003 </v>
      </c>
      <c r="E47" s="9">
        <v>-3.8E-3</v>
      </c>
      <c r="F47" s="9" t="str">
        <f t="shared" si="0"/>
        <v/>
      </c>
      <c r="G47" s="9">
        <v>8.9999999999999998E-4</v>
      </c>
      <c r="H47" s="9" t="str">
        <f t="shared" si="0"/>
        <v/>
      </c>
      <c r="I47" s="9">
        <v>-4.1999999999999997E-3</v>
      </c>
      <c r="J47" s="9" t="str">
        <f t="shared" si="0"/>
        <v/>
      </c>
      <c r="K47" s="9"/>
      <c r="L47" s="9" t="str">
        <f t="shared" si="0"/>
        <v>***</v>
      </c>
      <c r="M47" s="9"/>
      <c r="N47" s="9" t="str">
        <f t="shared" si="2"/>
        <v>***</v>
      </c>
      <c r="O47" s="9">
        <v>3.5000000000000003E-2</v>
      </c>
      <c r="P47" s="9" t="str">
        <f t="shared" si="2"/>
        <v>***</v>
      </c>
      <c r="Q47" s="9">
        <v>2.18E-2</v>
      </c>
      <c r="R47" s="9" t="str">
        <f t="shared" si="2"/>
        <v>*</v>
      </c>
      <c r="S47" s="9">
        <v>1.46E-2</v>
      </c>
      <c r="T47" s="9" t="str">
        <f t="shared" si="2"/>
        <v/>
      </c>
      <c r="U47" s="9">
        <v>3.3999999999999998E-3</v>
      </c>
      <c r="V47" s="9" t="str">
        <f t="shared" si="2"/>
        <v/>
      </c>
      <c r="W47" s="9">
        <v>2.5999999999999999E-3</v>
      </c>
      <c r="X47" s="9" t="str">
        <f t="shared" si="3"/>
        <v/>
      </c>
      <c r="Y47" s="9">
        <v>-4.8999999999999998E-3</v>
      </c>
      <c r="Z47" s="9" t="str">
        <f t="shared" si="3"/>
        <v/>
      </c>
      <c r="AA47" s="9"/>
      <c r="AB47" s="9" t="str">
        <f t="shared" si="3"/>
        <v>***</v>
      </c>
      <c r="AC47" s="9"/>
      <c r="AD47" s="9" t="str">
        <f t="shared" si="3"/>
        <v>***</v>
      </c>
    </row>
    <row r="48" spans="1:30" x14ac:dyDescent="0.25">
      <c r="B48" s="9">
        <v>6.0000000000000001E-3</v>
      </c>
      <c r="C48" s="9" t="str">
        <f t="shared" si="0"/>
        <v/>
      </c>
      <c r="D48" s="9" t="str">
        <f>+CONCATENATE("(",ROUND(B48,3),")")</f>
        <v>(0,006)</v>
      </c>
      <c r="E48" s="9">
        <v>7.0000000000000001E-3</v>
      </c>
      <c r="F48" s="9" t="str">
        <f t="shared" si="0"/>
        <v/>
      </c>
      <c r="G48" s="9">
        <v>6.0000000000000001E-3</v>
      </c>
      <c r="H48" s="9" t="str">
        <f t="shared" si="0"/>
        <v/>
      </c>
      <c r="I48" s="9">
        <v>7.0000000000000001E-3</v>
      </c>
      <c r="J48" s="9" t="str">
        <f t="shared" si="0"/>
        <v/>
      </c>
      <c r="K48" s="9"/>
      <c r="L48" s="9" t="str">
        <f t="shared" si="0"/>
        <v/>
      </c>
      <c r="M48" s="9"/>
      <c r="N48" s="9" t="str">
        <f t="shared" si="2"/>
        <v/>
      </c>
      <c r="O48" s="9">
        <v>1.2E-2</v>
      </c>
      <c r="P48" s="9" t="str">
        <f t="shared" si="2"/>
        <v/>
      </c>
      <c r="Q48" s="9">
        <v>1.2999999999999999E-2</v>
      </c>
      <c r="R48" s="9" t="str">
        <f t="shared" si="2"/>
        <v/>
      </c>
      <c r="S48" s="9">
        <v>1.2E-2</v>
      </c>
      <c r="T48" s="9" t="str">
        <f t="shared" si="2"/>
        <v/>
      </c>
      <c r="U48" s="9">
        <v>1.2999999999999999E-2</v>
      </c>
      <c r="V48" s="9" t="str">
        <f t="shared" si="2"/>
        <v/>
      </c>
      <c r="W48" s="9">
        <v>6.0000000000000001E-3</v>
      </c>
      <c r="X48" s="9" t="str">
        <f t="shared" si="3"/>
        <v/>
      </c>
      <c r="Y48" s="9">
        <v>7.0000000000000001E-3</v>
      </c>
      <c r="Z48" s="9" t="str">
        <f t="shared" si="3"/>
        <v/>
      </c>
      <c r="AA48" s="9"/>
      <c r="AB48" s="9" t="str">
        <f t="shared" si="3"/>
        <v/>
      </c>
      <c r="AC48" s="9"/>
      <c r="AD48" s="9" t="str">
        <f t="shared" si="3"/>
        <v/>
      </c>
    </row>
    <row r="49" spans="1:30" x14ac:dyDescent="0.25">
      <c r="B49" s="9">
        <v>0.65200000000000002</v>
      </c>
      <c r="C49" s="9" t="str">
        <f t="shared" si="0"/>
        <v/>
      </c>
      <c r="D49" s="9"/>
      <c r="E49" s="9">
        <v>0.57399999999999995</v>
      </c>
      <c r="F49" s="9" t="str">
        <f t="shared" si="0"/>
        <v/>
      </c>
      <c r="G49" s="9">
        <v>0.88500000000000001</v>
      </c>
      <c r="H49" s="9" t="str">
        <f t="shared" si="0"/>
        <v/>
      </c>
      <c r="I49" s="9">
        <v>0.54900000000000004</v>
      </c>
      <c r="J49" s="9" t="str">
        <f t="shared" si="0"/>
        <v/>
      </c>
      <c r="K49" s="9"/>
      <c r="L49" s="9" t="str">
        <f t="shared" si="0"/>
        <v/>
      </c>
      <c r="M49" s="9"/>
      <c r="N49" s="9" t="str">
        <f t="shared" si="2"/>
        <v/>
      </c>
      <c r="O49" s="9">
        <v>3.0000000000000001E-3</v>
      </c>
      <c r="P49" s="9" t="str">
        <f t="shared" si="2"/>
        <v/>
      </c>
      <c r="Q49" s="9">
        <v>8.3000000000000004E-2</v>
      </c>
      <c r="R49" s="9" t="str">
        <f t="shared" si="2"/>
        <v/>
      </c>
      <c r="S49" s="9">
        <v>0.20699999999999999</v>
      </c>
      <c r="T49" s="9" t="str">
        <f t="shared" si="2"/>
        <v/>
      </c>
      <c r="U49" s="9">
        <v>0.79100000000000004</v>
      </c>
      <c r="V49" s="9" t="str">
        <f t="shared" si="2"/>
        <v/>
      </c>
      <c r="W49" s="9">
        <v>0.66300000000000003</v>
      </c>
      <c r="X49" s="9" t="str">
        <f t="shared" si="3"/>
        <v/>
      </c>
      <c r="Y49" s="9">
        <v>0.46400000000000002</v>
      </c>
      <c r="Z49" s="9" t="str">
        <f t="shared" si="3"/>
        <v/>
      </c>
      <c r="AA49" s="9"/>
      <c r="AB49" s="9" t="str">
        <f t="shared" si="3"/>
        <v/>
      </c>
      <c r="AC49" s="9"/>
      <c r="AD49" s="9" t="str">
        <f t="shared" si="3"/>
        <v/>
      </c>
    </row>
    <row r="50" spans="1:30" x14ac:dyDescent="0.25">
      <c r="A50" t="s">
        <v>45</v>
      </c>
      <c r="B50" s="9">
        <v>1.61E-2</v>
      </c>
      <c r="C50" s="9" t="str">
        <f t="shared" si="0"/>
        <v>**</v>
      </c>
      <c r="D50" s="9" t="str">
        <f>+CONCATENATE(ROUND(B50,3), " ",C50)</f>
        <v>0,016 **</v>
      </c>
      <c r="E50" s="9">
        <v>1.41E-2</v>
      </c>
      <c r="F50" s="9" t="str">
        <f t="shared" si="0"/>
        <v>**</v>
      </c>
      <c r="G50" s="9">
        <v>1.9400000000000001E-2</v>
      </c>
      <c r="H50" s="9" t="str">
        <f t="shared" si="0"/>
        <v>***</v>
      </c>
      <c r="I50" s="9">
        <v>1.54E-2</v>
      </c>
      <c r="J50" s="9" t="str">
        <f t="shared" si="0"/>
        <v>**</v>
      </c>
      <c r="K50" s="9"/>
      <c r="L50" s="9" t="str">
        <f t="shared" si="0"/>
        <v>***</v>
      </c>
      <c r="M50" s="9"/>
      <c r="N50" s="9" t="str">
        <f t="shared" si="2"/>
        <v>***</v>
      </c>
      <c r="O50" s="9"/>
      <c r="P50" s="9" t="str">
        <f t="shared" si="2"/>
        <v>***</v>
      </c>
      <c r="Q50" s="9"/>
      <c r="R50" s="9" t="str">
        <f t="shared" si="2"/>
        <v>***</v>
      </c>
      <c r="S50" s="9">
        <v>6.2300000000000001E-2</v>
      </c>
      <c r="T50" s="9" t="str">
        <f t="shared" si="2"/>
        <v>***</v>
      </c>
      <c r="U50" s="9">
        <v>3.8300000000000001E-2</v>
      </c>
      <c r="V50" s="9" t="str">
        <f t="shared" si="2"/>
        <v>***</v>
      </c>
      <c r="W50" s="9"/>
      <c r="X50" s="9" t="str">
        <f t="shared" si="3"/>
        <v>***</v>
      </c>
      <c r="Y50" s="9"/>
      <c r="Z50" s="9" t="str">
        <f t="shared" si="3"/>
        <v>***</v>
      </c>
      <c r="AA50" s="9">
        <v>1.84E-2</v>
      </c>
      <c r="AB50" s="9" t="str">
        <f t="shared" si="3"/>
        <v>***</v>
      </c>
      <c r="AC50" s="9">
        <v>1.5699999999999999E-2</v>
      </c>
      <c r="AD50" s="9" t="str">
        <f t="shared" si="3"/>
        <v>**</v>
      </c>
    </row>
    <row r="51" spans="1:30" x14ac:dyDescent="0.25">
      <c r="B51" s="9">
        <v>7.0000000000000001E-3</v>
      </c>
      <c r="C51" s="9" t="str">
        <f t="shared" si="0"/>
        <v/>
      </c>
      <c r="D51" s="9" t="str">
        <f>+CONCATENATE("(",ROUND(B51,3),")")</f>
        <v>(0,007)</v>
      </c>
      <c r="E51" s="9">
        <v>7.0000000000000001E-3</v>
      </c>
      <c r="F51" s="9" t="str">
        <f t="shared" si="0"/>
        <v/>
      </c>
      <c r="G51" s="9">
        <v>7.0000000000000001E-3</v>
      </c>
      <c r="H51" s="9" t="str">
        <f t="shared" si="0"/>
        <v/>
      </c>
      <c r="I51" s="9">
        <v>7.0000000000000001E-3</v>
      </c>
      <c r="J51" s="9" t="str">
        <f t="shared" si="0"/>
        <v/>
      </c>
      <c r="K51" s="9"/>
      <c r="L51" s="9" t="str">
        <f t="shared" si="0"/>
        <v/>
      </c>
      <c r="M51" s="9"/>
      <c r="N51" s="9" t="str">
        <f t="shared" si="2"/>
        <v/>
      </c>
      <c r="O51" s="9"/>
      <c r="P51" s="9" t="str">
        <f t="shared" si="2"/>
        <v/>
      </c>
      <c r="Q51" s="9"/>
      <c r="R51" s="9" t="str">
        <f t="shared" si="2"/>
        <v/>
      </c>
      <c r="S51" s="9">
        <v>1.4E-2</v>
      </c>
      <c r="T51" s="9" t="str">
        <f t="shared" si="2"/>
        <v/>
      </c>
      <c r="U51" s="9">
        <v>1.2999999999999999E-2</v>
      </c>
      <c r="V51" s="9" t="str">
        <f t="shared" si="2"/>
        <v/>
      </c>
      <c r="W51" s="9"/>
      <c r="X51" s="9" t="str">
        <f t="shared" si="3"/>
        <v/>
      </c>
      <c r="Y51" s="9"/>
      <c r="Z51" s="9" t="str">
        <f t="shared" si="3"/>
        <v/>
      </c>
      <c r="AA51" s="9">
        <v>7.0000000000000001E-3</v>
      </c>
      <c r="AB51" s="9" t="str">
        <f t="shared" si="3"/>
        <v/>
      </c>
      <c r="AC51" s="9">
        <v>7.0000000000000001E-3</v>
      </c>
      <c r="AD51" s="9" t="str">
        <f t="shared" si="3"/>
        <v/>
      </c>
    </row>
    <row r="52" spans="1:30" x14ac:dyDescent="0.25">
      <c r="B52" s="9">
        <v>2.1000000000000001E-2</v>
      </c>
      <c r="C52" s="9" t="str">
        <f t="shared" si="0"/>
        <v/>
      </c>
      <c r="D52" s="9"/>
      <c r="E52" s="9">
        <v>3.9E-2</v>
      </c>
      <c r="F52" s="9" t="str">
        <f t="shared" si="0"/>
        <v/>
      </c>
      <c r="G52" s="9">
        <v>7.0000000000000001E-3</v>
      </c>
      <c r="H52" s="9" t="str">
        <f t="shared" si="0"/>
        <v/>
      </c>
      <c r="I52" s="9">
        <v>3.2000000000000001E-2</v>
      </c>
      <c r="J52" s="9" t="str">
        <f t="shared" si="0"/>
        <v/>
      </c>
      <c r="K52" s="9"/>
      <c r="L52" s="9" t="str">
        <f t="shared" si="0"/>
        <v/>
      </c>
      <c r="M52" s="9"/>
      <c r="N52" s="9" t="str">
        <f t="shared" si="2"/>
        <v/>
      </c>
      <c r="O52" s="9"/>
      <c r="P52" s="9" t="str">
        <f t="shared" si="2"/>
        <v/>
      </c>
      <c r="Q52" s="9"/>
      <c r="R52" s="9" t="str">
        <f t="shared" si="2"/>
        <v/>
      </c>
      <c r="S52" s="9">
        <v>0</v>
      </c>
      <c r="T52" s="9" t="str">
        <f t="shared" si="2"/>
        <v/>
      </c>
      <c r="U52" s="9">
        <v>4.0000000000000001E-3</v>
      </c>
      <c r="V52" s="9" t="str">
        <f t="shared" si="2"/>
        <v/>
      </c>
      <c r="W52" s="9"/>
      <c r="X52" s="9" t="str">
        <f t="shared" si="3"/>
        <v/>
      </c>
      <c r="Y52" s="9"/>
      <c r="Z52" s="9" t="str">
        <f t="shared" si="3"/>
        <v/>
      </c>
      <c r="AA52" s="9">
        <v>8.0000000000000002E-3</v>
      </c>
      <c r="AB52" s="9" t="str">
        <f t="shared" si="3"/>
        <v/>
      </c>
      <c r="AC52" s="9">
        <v>2.8000000000000001E-2</v>
      </c>
      <c r="AD52" s="9" t="str">
        <f t="shared" si="3"/>
        <v/>
      </c>
    </row>
    <row r="53" spans="1:30" x14ac:dyDescent="0.25">
      <c r="A53" t="s">
        <v>46</v>
      </c>
      <c r="B53" s="9">
        <v>0.28289999999999998</v>
      </c>
      <c r="C53" s="9" t="str">
        <f t="shared" si="0"/>
        <v>***</v>
      </c>
      <c r="D53" s="9" t="str">
        <f>+CONCATENATE(ROUND(B53,3), " ",C53)</f>
        <v>0,283 ***</v>
      </c>
      <c r="E53" s="9">
        <v>0.2601</v>
      </c>
      <c r="F53" s="9" t="str">
        <f t="shared" si="0"/>
        <v>***</v>
      </c>
      <c r="G53" s="9"/>
      <c r="H53" s="9" t="str">
        <f t="shared" si="0"/>
        <v>***</v>
      </c>
      <c r="I53" s="9"/>
      <c r="J53" s="9" t="str">
        <f t="shared" si="0"/>
        <v>***</v>
      </c>
      <c r="K53" s="9"/>
      <c r="L53" s="9" t="str">
        <f t="shared" si="0"/>
        <v>***</v>
      </c>
      <c r="M53" s="9"/>
      <c r="N53" s="9" t="str">
        <f t="shared" si="2"/>
        <v>***</v>
      </c>
      <c r="O53" s="9">
        <v>-0.27910000000000001</v>
      </c>
      <c r="P53" s="9" t="str">
        <f t="shared" si="2"/>
        <v>***</v>
      </c>
      <c r="Q53" s="9">
        <v>-0.47010000000000002</v>
      </c>
      <c r="R53" s="9" t="str">
        <f t="shared" si="2"/>
        <v>***</v>
      </c>
      <c r="S53" s="9"/>
      <c r="T53" s="9" t="str">
        <f t="shared" si="2"/>
        <v>***</v>
      </c>
      <c r="U53" s="9"/>
      <c r="V53" s="9" t="str">
        <f t="shared" si="2"/>
        <v>***</v>
      </c>
      <c r="W53" s="9">
        <v>0.27829999999999999</v>
      </c>
      <c r="X53" s="9" t="str">
        <f t="shared" si="3"/>
        <v>***</v>
      </c>
      <c r="Y53" s="9">
        <v>0.24729999999999999</v>
      </c>
      <c r="Z53" s="9" t="str">
        <f t="shared" si="3"/>
        <v>***</v>
      </c>
      <c r="AA53" s="9"/>
      <c r="AB53" s="9" t="str">
        <f t="shared" si="3"/>
        <v>***</v>
      </c>
      <c r="AC53" s="9"/>
      <c r="AD53" s="9" t="str">
        <f t="shared" si="3"/>
        <v>***</v>
      </c>
    </row>
    <row r="54" spans="1:30" x14ac:dyDescent="0.25">
      <c r="B54" s="9">
        <v>5.1999999999999998E-2</v>
      </c>
      <c r="C54" s="9" t="str">
        <f t="shared" si="0"/>
        <v/>
      </c>
      <c r="D54" s="9" t="str">
        <f>+CONCATENATE("(",ROUND(B54,3),")")</f>
        <v>(0,052)</v>
      </c>
      <c r="E54" s="9">
        <v>6.4000000000000001E-2</v>
      </c>
      <c r="F54" s="9" t="str">
        <f t="shared" si="0"/>
        <v/>
      </c>
      <c r="G54" s="9"/>
      <c r="H54" s="9" t="str">
        <f t="shared" si="0"/>
        <v/>
      </c>
      <c r="I54" s="9"/>
      <c r="J54" s="9" t="str">
        <f t="shared" si="0"/>
        <v/>
      </c>
      <c r="K54" s="9"/>
      <c r="L54" s="9" t="str">
        <f t="shared" si="0"/>
        <v/>
      </c>
      <c r="M54" s="9"/>
      <c r="N54" s="9" t="str">
        <f t="shared" si="2"/>
        <v/>
      </c>
      <c r="O54" s="9">
        <v>0.10100000000000001</v>
      </c>
      <c r="P54" s="9" t="str">
        <f t="shared" si="2"/>
        <v/>
      </c>
      <c r="Q54" s="9">
        <v>0.112</v>
      </c>
      <c r="R54" s="9" t="str">
        <f t="shared" si="2"/>
        <v/>
      </c>
      <c r="S54" s="9"/>
      <c r="T54" s="9" t="str">
        <f t="shared" si="2"/>
        <v/>
      </c>
      <c r="U54" s="9"/>
      <c r="V54" s="9" t="str">
        <f t="shared" si="2"/>
        <v/>
      </c>
      <c r="W54" s="9">
        <v>5.0999999999999997E-2</v>
      </c>
      <c r="X54" s="9" t="str">
        <f t="shared" si="3"/>
        <v/>
      </c>
      <c r="Y54" s="9">
        <v>6.4000000000000001E-2</v>
      </c>
      <c r="Z54" s="9" t="str">
        <f t="shared" si="3"/>
        <v/>
      </c>
      <c r="AA54" s="9"/>
      <c r="AB54" s="9" t="str">
        <f t="shared" si="3"/>
        <v/>
      </c>
      <c r="AC54" s="9"/>
      <c r="AD54" s="9" t="str">
        <f t="shared" si="3"/>
        <v/>
      </c>
    </row>
    <row r="55" spans="1:30" x14ac:dyDescent="0.25">
      <c r="B55" s="9">
        <v>0</v>
      </c>
      <c r="C55" s="9" t="str">
        <f t="shared" si="0"/>
        <v/>
      </c>
      <c r="D55" s="9"/>
      <c r="E55" s="9">
        <v>0</v>
      </c>
      <c r="F55" s="9" t="str">
        <f t="shared" si="0"/>
        <v/>
      </c>
      <c r="G55" s="9"/>
      <c r="H55" s="9" t="str">
        <f t="shared" si="0"/>
        <v/>
      </c>
      <c r="I55" s="9"/>
      <c r="J55" s="9" t="str">
        <f t="shared" si="0"/>
        <v/>
      </c>
      <c r="K55" s="9"/>
      <c r="L55" s="9" t="str">
        <f t="shared" si="0"/>
        <v/>
      </c>
      <c r="M55" s="9"/>
      <c r="N55" s="9" t="str">
        <f t="shared" si="2"/>
        <v/>
      </c>
      <c r="O55" s="9">
        <v>6.0000000000000001E-3</v>
      </c>
      <c r="P55" s="9" t="str">
        <f t="shared" si="2"/>
        <v/>
      </c>
      <c r="Q55" s="9">
        <v>0</v>
      </c>
      <c r="R55" s="9" t="str">
        <f t="shared" si="2"/>
        <v/>
      </c>
      <c r="S55" s="9"/>
      <c r="T55" s="9" t="str">
        <f t="shared" si="2"/>
        <v/>
      </c>
      <c r="U55" s="9"/>
      <c r="V55" s="9" t="str">
        <f t="shared" si="2"/>
        <v/>
      </c>
      <c r="W55" s="9">
        <v>0</v>
      </c>
      <c r="X55" s="9" t="str">
        <f t="shared" si="3"/>
        <v/>
      </c>
      <c r="Y55" s="9">
        <v>0</v>
      </c>
      <c r="Z55" s="9" t="str">
        <f t="shared" si="3"/>
        <v/>
      </c>
      <c r="AA55" s="9"/>
      <c r="AB55" s="9" t="str">
        <f t="shared" si="3"/>
        <v/>
      </c>
      <c r="AC55" s="9"/>
      <c r="AD55" s="9" t="str">
        <f t="shared" si="3"/>
        <v/>
      </c>
    </row>
    <row r="56" spans="1:30" x14ac:dyDescent="0.25">
      <c r="A56" t="s">
        <v>47</v>
      </c>
      <c r="B56" s="9">
        <v>3.4530000000000003E-5</v>
      </c>
      <c r="C56" s="9" t="str">
        <f t="shared" si="0"/>
        <v>**</v>
      </c>
      <c r="D56" s="9" t="str">
        <f>+CONCATENATE(ROUND(B56,3), " ",C56)</f>
        <v>0 **</v>
      </c>
      <c r="E56" s="9">
        <v>2.5049999999999999E-5</v>
      </c>
      <c r="F56" s="9" t="str">
        <f t="shared" si="0"/>
        <v>*</v>
      </c>
      <c r="G56" s="9"/>
      <c r="H56" s="9" t="str">
        <f t="shared" si="0"/>
        <v>***</v>
      </c>
      <c r="I56" s="9"/>
      <c r="J56" s="9" t="str">
        <f t="shared" si="0"/>
        <v>***</v>
      </c>
      <c r="K56" s="9">
        <v>2.3560000000000001E-5</v>
      </c>
      <c r="L56" s="9" t="str">
        <f t="shared" si="0"/>
        <v>*</v>
      </c>
      <c r="M56" s="9">
        <v>1.9709999999999999E-5</v>
      </c>
      <c r="N56" s="9" t="str">
        <f t="shared" si="2"/>
        <v/>
      </c>
      <c r="O56" s="9">
        <v>6.5049999999999996E-5</v>
      </c>
      <c r="P56" s="9" t="str">
        <f t="shared" si="2"/>
        <v>**</v>
      </c>
      <c r="Q56" s="9">
        <v>4.7549999999999997E-5</v>
      </c>
      <c r="R56" s="9" t="str">
        <f t="shared" si="2"/>
        <v>*</v>
      </c>
      <c r="S56" s="9"/>
      <c r="T56" s="9" t="str">
        <f t="shared" si="2"/>
        <v>***</v>
      </c>
      <c r="U56" s="9"/>
      <c r="V56" s="9" t="str">
        <f t="shared" si="2"/>
        <v>***</v>
      </c>
      <c r="W56" s="9"/>
      <c r="X56" s="9" t="str">
        <f t="shared" si="3"/>
        <v>***</v>
      </c>
      <c r="Y56" s="9"/>
      <c r="Z56" s="9" t="str">
        <f t="shared" si="3"/>
        <v>***</v>
      </c>
      <c r="AA56" s="9"/>
      <c r="AB56" s="9" t="str">
        <f t="shared" si="3"/>
        <v>***</v>
      </c>
      <c r="AC56" s="9"/>
      <c r="AD56" s="9" t="str">
        <f t="shared" si="3"/>
        <v>***</v>
      </c>
    </row>
    <row r="57" spans="1:30" x14ac:dyDescent="0.25">
      <c r="B57" s="9">
        <v>1.34E-5</v>
      </c>
      <c r="C57" s="9" t="str">
        <f t="shared" si="0"/>
        <v/>
      </c>
      <c r="D57" s="9" t="str">
        <f>+CONCATENATE("(",ROUND(B57,3),")")</f>
        <v>(0)</v>
      </c>
      <c r="E57" s="9">
        <v>1.2799999999999999E-5</v>
      </c>
      <c r="F57" s="9" t="str">
        <f t="shared" si="0"/>
        <v/>
      </c>
      <c r="G57" s="9"/>
      <c r="H57" s="9" t="str">
        <f t="shared" si="0"/>
        <v/>
      </c>
      <c r="I57" s="9"/>
      <c r="J57" s="9" t="str">
        <f t="shared" si="0"/>
        <v/>
      </c>
      <c r="K57" s="9">
        <v>1.2799999999999999E-5</v>
      </c>
      <c r="L57" s="9" t="str">
        <f t="shared" si="0"/>
        <v/>
      </c>
      <c r="M57" s="9">
        <v>1.24E-5</v>
      </c>
      <c r="N57" s="9" t="str">
        <f t="shared" si="2"/>
        <v/>
      </c>
      <c r="O57" s="9">
        <v>2.7800000000000001E-5</v>
      </c>
      <c r="P57" s="9" t="str">
        <f t="shared" si="2"/>
        <v/>
      </c>
      <c r="Q57" s="9">
        <v>2.4199999999999999E-5</v>
      </c>
      <c r="R57" s="9" t="str">
        <f t="shared" si="2"/>
        <v/>
      </c>
      <c r="S57" s="9"/>
      <c r="T57" s="9" t="str">
        <f t="shared" si="2"/>
        <v/>
      </c>
      <c r="U57" s="9"/>
      <c r="V57" s="9" t="str">
        <f t="shared" si="2"/>
        <v/>
      </c>
      <c r="W57" s="9"/>
      <c r="X57" s="9" t="str">
        <f t="shared" si="3"/>
        <v/>
      </c>
      <c r="Y57" s="9"/>
      <c r="Z57" s="9" t="str">
        <f t="shared" si="3"/>
        <v/>
      </c>
      <c r="AA57" s="9"/>
      <c r="AB57" s="9" t="str">
        <f t="shared" si="3"/>
        <v/>
      </c>
      <c r="AC57" s="9"/>
      <c r="AD57" s="9" t="str">
        <f t="shared" si="3"/>
        <v/>
      </c>
    </row>
    <row r="58" spans="1:30" x14ac:dyDescent="0.25">
      <c r="A58" s="3"/>
      <c r="B58" s="10">
        <v>0.01</v>
      </c>
      <c r="C58" s="9" t="str">
        <f t="shared" si="0"/>
        <v/>
      </c>
      <c r="D58" s="9"/>
      <c r="E58" s="10">
        <v>5.0999999999999997E-2</v>
      </c>
      <c r="F58" s="9" t="str">
        <f t="shared" si="0"/>
        <v/>
      </c>
      <c r="G58" s="10"/>
      <c r="H58" s="9" t="str">
        <f t="shared" si="0"/>
        <v/>
      </c>
      <c r="I58" s="10"/>
      <c r="J58" s="9" t="str">
        <f t="shared" si="0"/>
        <v/>
      </c>
      <c r="K58" s="10">
        <v>6.6000000000000003E-2</v>
      </c>
      <c r="L58" s="9" t="str">
        <f t="shared" si="0"/>
        <v/>
      </c>
      <c r="M58" s="10">
        <v>0.112</v>
      </c>
      <c r="N58" s="9" t="str">
        <f t="shared" si="2"/>
        <v/>
      </c>
      <c r="O58" s="10">
        <v>0.02</v>
      </c>
      <c r="P58" s="9" t="str">
        <f t="shared" si="2"/>
        <v/>
      </c>
      <c r="Q58" s="10">
        <v>0.05</v>
      </c>
      <c r="R58" s="9" t="str">
        <f t="shared" si="2"/>
        <v/>
      </c>
      <c r="S58" s="10"/>
      <c r="T58" s="9" t="str">
        <f t="shared" si="2"/>
        <v/>
      </c>
      <c r="U58" s="10"/>
      <c r="V58" s="9" t="str">
        <f t="shared" si="2"/>
        <v/>
      </c>
      <c r="W58" s="10"/>
      <c r="X58" s="9" t="str">
        <f t="shared" si="3"/>
        <v/>
      </c>
      <c r="Y58" s="10"/>
      <c r="Z58" s="9" t="str">
        <f t="shared" si="3"/>
        <v/>
      </c>
      <c r="AA58" s="10"/>
      <c r="AB58" s="9" t="str">
        <f t="shared" si="3"/>
        <v/>
      </c>
      <c r="AC58" s="10"/>
      <c r="AD58" s="9" t="str">
        <f t="shared" si="3"/>
        <v/>
      </c>
    </row>
    <row r="59" spans="1:3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 t="s">
        <v>21</v>
      </c>
      <c r="B60" s="4" t="s">
        <v>22</v>
      </c>
      <c r="C60" s="4"/>
      <c r="D60" s="4"/>
      <c r="E60" s="4" t="s">
        <v>23</v>
      </c>
      <c r="F60" s="4"/>
      <c r="G60" s="4" t="s">
        <v>22</v>
      </c>
      <c r="H60" s="4"/>
      <c r="I60" s="4" t="s">
        <v>23</v>
      </c>
      <c r="J60" s="4"/>
      <c r="K60" s="4" t="s">
        <v>22</v>
      </c>
      <c r="L60" s="4"/>
      <c r="M60" s="4" t="s">
        <v>23</v>
      </c>
      <c r="N60" s="4"/>
      <c r="O60" s="4" t="s">
        <v>22</v>
      </c>
      <c r="P60" s="4"/>
      <c r="Q60" s="4" t="s">
        <v>23</v>
      </c>
      <c r="R60" s="4"/>
      <c r="S60" s="4" t="s">
        <v>22</v>
      </c>
      <c r="T60" s="4"/>
      <c r="U60" s="4" t="s">
        <v>23</v>
      </c>
      <c r="V60" s="4"/>
      <c r="W60" s="4" t="s">
        <v>22</v>
      </c>
      <c r="X60" s="4"/>
      <c r="Y60" s="4" t="s">
        <v>23</v>
      </c>
      <c r="Z60" s="4"/>
      <c r="AA60" s="4" t="s">
        <v>22</v>
      </c>
      <c r="AB60" s="4"/>
      <c r="AC60" s="4" t="s">
        <v>23</v>
      </c>
      <c r="AD60" s="4"/>
    </row>
    <row r="61" spans="1:3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5">
      <c r="A62" t="s">
        <v>24</v>
      </c>
      <c r="B62" s="5">
        <v>252.93</v>
      </c>
      <c r="C62" s="5"/>
      <c r="D62" s="5"/>
      <c r="E62" s="5">
        <v>63.23</v>
      </c>
      <c r="F62" s="5"/>
      <c r="G62" s="5">
        <v>66.63</v>
      </c>
      <c r="H62" s="5"/>
      <c r="I62" s="5">
        <v>68.45</v>
      </c>
      <c r="J62" s="5"/>
      <c r="K62" s="5">
        <v>27.65</v>
      </c>
      <c r="L62" s="5"/>
      <c r="M62" s="5">
        <v>9.7200000000000006</v>
      </c>
      <c r="N62" s="5"/>
      <c r="O62" s="5">
        <v>41.2</v>
      </c>
      <c r="P62" s="5"/>
      <c r="Q62" s="5">
        <v>9.81</v>
      </c>
      <c r="R62" s="5"/>
      <c r="S62" s="5">
        <v>33.67</v>
      </c>
      <c r="T62" s="5"/>
      <c r="U62" s="5">
        <v>61.15</v>
      </c>
      <c r="V62" s="5"/>
      <c r="W62" s="5">
        <v>372.47</v>
      </c>
      <c r="X62" s="5"/>
      <c r="Y62" s="5">
        <v>12.63</v>
      </c>
      <c r="Z62" s="5"/>
      <c r="AA62" s="5">
        <v>35.049999999999997</v>
      </c>
      <c r="AB62" s="5"/>
      <c r="AC62" s="5">
        <v>57.25</v>
      </c>
      <c r="AD62" s="5"/>
    </row>
    <row r="63" spans="1:30" x14ac:dyDescent="0.25">
      <c r="A63" t="s">
        <v>25</v>
      </c>
      <c r="B63" s="5">
        <v>1877.31</v>
      </c>
      <c r="C63" s="5"/>
      <c r="D63" s="5"/>
      <c r="E63" s="5">
        <v>208.25</v>
      </c>
      <c r="F63" s="5"/>
      <c r="G63" s="5">
        <v>166.27</v>
      </c>
      <c r="H63" s="5"/>
      <c r="I63" s="5">
        <v>198.69</v>
      </c>
      <c r="J63" s="5"/>
      <c r="K63" s="5">
        <v>123.7</v>
      </c>
      <c r="L63" s="5"/>
      <c r="M63" s="5">
        <v>25.17</v>
      </c>
      <c r="N63" s="5"/>
      <c r="O63" s="5">
        <v>201.6</v>
      </c>
      <c r="P63" s="5"/>
      <c r="Q63" s="5">
        <v>30.55</v>
      </c>
      <c r="R63" s="5"/>
      <c r="S63" s="5">
        <v>151.65</v>
      </c>
      <c r="T63" s="5"/>
      <c r="U63" s="5">
        <v>194.77</v>
      </c>
      <c r="V63" s="5"/>
      <c r="W63" s="5">
        <v>1574.02</v>
      </c>
      <c r="X63" s="5"/>
      <c r="Y63" s="5">
        <v>126.05</v>
      </c>
      <c r="Z63" s="5"/>
      <c r="AA63" s="5">
        <v>139.82</v>
      </c>
      <c r="AB63" s="5"/>
      <c r="AC63" s="5">
        <v>161.04</v>
      </c>
      <c r="AD63" s="5"/>
    </row>
    <row r="64" spans="1:30" x14ac:dyDescent="0.25">
      <c r="A64" t="s">
        <v>26</v>
      </c>
      <c r="B64" s="6">
        <v>0.6470588235294118</v>
      </c>
      <c r="C64" s="6"/>
      <c r="D64" s="6"/>
      <c r="E64" s="6">
        <v>0.7142857142857143</v>
      </c>
      <c r="F64" s="6"/>
      <c r="G64" s="6">
        <v>0.75</v>
      </c>
      <c r="H64" s="6"/>
      <c r="I64" s="6">
        <v>0.81818181818181823</v>
      </c>
      <c r="J64" s="6"/>
      <c r="K64" s="6">
        <v>0.625</v>
      </c>
      <c r="L64" s="6"/>
      <c r="M64" s="6">
        <v>0.69696969696969702</v>
      </c>
      <c r="N64" s="6"/>
      <c r="O64" s="6">
        <v>0.63636363636363635</v>
      </c>
      <c r="P64" s="6"/>
      <c r="Q64" s="6">
        <v>0.63888888888888884</v>
      </c>
      <c r="R64" s="6"/>
      <c r="S64" s="6">
        <v>0.45454545454545447</v>
      </c>
      <c r="T64" s="6"/>
      <c r="U64" s="6">
        <v>0.69444444444444442</v>
      </c>
      <c r="V64" s="6"/>
      <c r="W64" s="6">
        <v>0.77777777777777779</v>
      </c>
      <c r="X64" s="6"/>
      <c r="Y64" s="6">
        <v>0.55882352941176472</v>
      </c>
      <c r="Z64" s="6"/>
      <c r="AA64" s="6">
        <v>0.5714285714285714</v>
      </c>
      <c r="AB64" s="6"/>
      <c r="AC64" s="6">
        <v>0.84375</v>
      </c>
      <c r="AD64" s="6"/>
    </row>
    <row r="65" spans="1:30" x14ac:dyDescent="0.25">
      <c r="A65" s="3" t="s">
        <v>27</v>
      </c>
      <c r="B65" s="7">
        <v>0.1176470588235294</v>
      </c>
      <c r="C65" s="7"/>
      <c r="D65" s="7"/>
      <c r="E65" s="7">
        <v>0.5</v>
      </c>
      <c r="F65" s="7"/>
      <c r="G65" s="7">
        <v>0.375</v>
      </c>
      <c r="H65" s="7"/>
      <c r="I65" s="7">
        <v>0.54545454545454541</v>
      </c>
      <c r="J65" s="7"/>
      <c r="K65" s="7">
        <v>0.375</v>
      </c>
      <c r="L65" s="7"/>
      <c r="M65" s="7">
        <v>0.51515151515151514</v>
      </c>
      <c r="N65" s="7"/>
      <c r="O65" s="7">
        <v>0.27272727272727271</v>
      </c>
      <c r="P65" s="7"/>
      <c r="Q65" s="7">
        <v>0.5</v>
      </c>
      <c r="R65" s="7"/>
      <c r="S65" s="7">
        <v>0.1818181818181818</v>
      </c>
      <c r="T65" s="7"/>
      <c r="U65" s="7">
        <v>0.52777777777777779</v>
      </c>
      <c r="V65" s="7"/>
      <c r="W65" s="7">
        <v>0.22222222222222221</v>
      </c>
      <c r="X65" s="7"/>
      <c r="Y65" s="7">
        <v>0.1176470588235294</v>
      </c>
      <c r="Z65" s="7"/>
      <c r="AA65" s="7">
        <v>0.42857142857142849</v>
      </c>
      <c r="AB65" s="7"/>
      <c r="AC65" s="7">
        <v>0.5</v>
      </c>
      <c r="AD65" s="7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65"/>
  <sheetViews>
    <sheetView workbookViewId="0">
      <selection activeCell="D1" sqref="D1:D1048576"/>
    </sheetView>
  </sheetViews>
  <sheetFormatPr baseColWidth="10" defaultColWidth="9.140625" defaultRowHeight="15" x14ac:dyDescent="0.25"/>
  <cols>
    <col min="1" max="1" width="76.85546875" bestFit="1" customWidth="1"/>
    <col min="3" max="4" width="10.7109375" customWidth="1"/>
    <col min="6" max="6" width="10.7109375" customWidth="1"/>
    <col min="8" max="8" width="10.7109375" customWidth="1"/>
    <col min="10" max="10" width="10.7109375" customWidth="1"/>
    <col min="12" max="12" width="10.7109375" customWidth="1"/>
    <col min="14" max="14" width="10.7109375" customWidth="1"/>
    <col min="16" max="16" width="10.7109375" customWidth="1"/>
    <col min="18" max="18" width="10.7109375" customWidth="1"/>
    <col min="20" max="20" width="10.7109375" customWidth="1"/>
    <col min="22" max="22" width="10.7109375" customWidth="1"/>
    <col min="24" max="24" width="10.7109375" customWidth="1"/>
    <col min="26" max="26" width="10.7109375" customWidth="1"/>
    <col min="28" max="28" width="10.7109375" customWidth="1"/>
    <col min="30" max="30" width="10.7109375" customWidth="1"/>
  </cols>
  <sheetData>
    <row r="1" spans="1:30" x14ac:dyDescent="0.25">
      <c r="A1" s="12" t="s">
        <v>0</v>
      </c>
      <c r="B1" s="1" t="s">
        <v>1</v>
      </c>
      <c r="C1" s="1"/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10</v>
      </c>
      <c r="V1" s="1"/>
      <c r="W1" s="1" t="s">
        <v>11</v>
      </c>
      <c r="X1" s="1"/>
      <c r="Y1" s="1" t="s">
        <v>12</v>
      </c>
      <c r="Z1" s="1"/>
      <c r="AA1" s="1" t="s">
        <v>13</v>
      </c>
      <c r="AB1" s="1"/>
      <c r="AC1" s="1" t="s">
        <v>14</v>
      </c>
      <c r="AD1" s="1"/>
    </row>
    <row r="2" spans="1:30" x14ac:dyDescent="0.25">
      <c r="A2" s="2" t="s">
        <v>15</v>
      </c>
      <c r="B2" s="4" t="s">
        <v>16</v>
      </c>
      <c r="C2" s="4"/>
      <c r="D2" s="4"/>
      <c r="E2" s="4" t="s">
        <v>16</v>
      </c>
      <c r="F2" s="4"/>
      <c r="G2" s="4" t="s">
        <v>16</v>
      </c>
      <c r="H2" s="4"/>
      <c r="I2" s="4" t="s">
        <v>16</v>
      </c>
      <c r="J2" s="4"/>
      <c r="K2" s="4" t="s">
        <v>16</v>
      </c>
      <c r="L2" s="4"/>
      <c r="M2" s="4" t="s">
        <v>16</v>
      </c>
      <c r="N2" s="4"/>
      <c r="O2" s="4" t="s">
        <v>16</v>
      </c>
      <c r="P2" s="4"/>
      <c r="Q2" s="4" t="s">
        <v>16</v>
      </c>
      <c r="R2" s="4"/>
      <c r="S2" s="4" t="s">
        <v>16</v>
      </c>
      <c r="T2" s="4"/>
      <c r="U2" s="4" t="s">
        <v>16</v>
      </c>
      <c r="V2" s="4"/>
      <c r="W2" s="4" t="s">
        <v>16</v>
      </c>
      <c r="X2" s="4"/>
      <c r="Y2" s="4" t="s">
        <v>16</v>
      </c>
      <c r="Z2" s="4"/>
      <c r="AA2" s="4" t="s">
        <v>16</v>
      </c>
      <c r="AB2" s="4"/>
      <c r="AC2" s="4" t="s">
        <v>16</v>
      </c>
      <c r="AD2" s="4"/>
    </row>
    <row r="3" spans="1:3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t="s">
        <v>17</v>
      </c>
      <c r="B4" s="8" t="s">
        <v>30</v>
      </c>
      <c r="C4" s="8"/>
      <c r="D4" s="8"/>
      <c r="E4" s="8" t="s">
        <v>30</v>
      </c>
      <c r="F4" s="8"/>
      <c r="G4" s="8" t="s">
        <v>30</v>
      </c>
      <c r="H4" s="8"/>
      <c r="I4" s="8" t="s">
        <v>30</v>
      </c>
      <c r="J4" s="8"/>
      <c r="K4" s="8" t="s">
        <v>30</v>
      </c>
      <c r="L4" s="8"/>
      <c r="M4" s="8" t="s">
        <v>30</v>
      </c>
      <c r="N4" s="8"/>
      <c r="O4" s="8" t="s">
        <v>30</v>
      </c>
      <c r="P4" s="8"/>
      <c r="Q4" s="8" t="s">
        <v>30</v>
      </c>
      <c r="R4" s="8"/>
      <c r="S4" s="8" t="s">
        <v>30</v>
      </c>
      <c r="T4" s="8"/>
      <c r="U4" s="8" t="s">
        <v>30</v>
      </c>
      <c r="V4" s="8"/>
      <c r="W4" s="8" t="s">
        <v>30</v>
      </c>
      <c r="X4" s="8"/>
      <c r="Y4" s="8" t="s">
        <v>30</v>
      </c>
      <c r="Z4" s="8"/>
      <c r="AA4" s="8" t="s">
        <v>30</v>
      </c>
      <c r="AB4" s="8"/>
      <c r="AC4" s="8" t="s">
        <v>30</v>
      </c>
      <c r="AD4" s="8"/>
    </row>
    <row r="5" spans="1:30" x14ac:dyDescent="0.25">
      <c r="A5" t="s">
        <v>19</v>
      </c>
      <c r="B5" s="6">
        <v>0.55100000000000005</v>
      </c>
      <c r="C5" s="6"/>
      <c r="D5" s="6"/>
      <c r="E5" s="6">
        <v>0.58299999999999996</v>
      </c>
      <c r="F5" s="6"/>
      <c r="G5" s="6">
        <v>0.53600000000000003</v>
      </c>
      <c r="H5" s="6"/>
      <c r="I5" s="6">
        <v>0.57099999999999995</v>
      </c>
      <c r="J5" s="6"/>
      <c r="K5" s="6">
        <v>2.5999999999999999E-2</v>
      </c>
      <c r="L5" s="6"/>
      <c r="M5" s="6">
        <v>0.20100000000000001</v>
      </c>
      <c r="N5" s="6"/>
      <c r="O5" s="6">
        <v>4.2000000000000003E-2</v>
      </c>
      <c r="P5" s="6"/>
      <c r="Q5" s="6">
        <v>0.19900000000000001</v>
      </c>
      <c r="R5" s="6"/>
      <c r="S5" s="6">
        <v>0.54600000000000004</v>
      </c>
      <c r="T5" s="6"/>
      <c r="U5" s="6">
        <v>0.57999999999999996</v>
      </c>
      <c r="V5" s="6"/>
      <c r="W5" s="6">
        <v>0.53700000000000003</v>
      </c>
      <c r="X5" s="6"/>
      <c r="Y5" s="6">
        <v>0.57099999999999995</v>
      </c>
      <c r="Z5" s="6"/>
      <c r="AA5" s="6">
        <v>0.54</v>
      </c>
      <c r="AB5" s="6"/>
      <c r="AC5" s="6">
        <v>0.57499999999999996</v>
      </c>
      <c r="AD5" s="6"/>
    </row>
    <row r="6" spans="1:30" x14ac:dyDescent="0.25">
      <c r="A6" s="3" t="s">
        <v>20</v>
      </c>
      <c r="B6" s="7">
        <v>0.53300000000000003</v>
      </c>
      <c r="C6" s="7"/>
      <c r="D6" s="7"/>
      <c r="E6" s="7">
        <v>0.54</v>
      </c>
      <c r="F6" s="7"/>
      <c r="G6" s="7">
        <v>0.52800000000000002</v>
      </c>
      <c r="H6" s="7"/>
      <c r="I6" s="7">
        <v>0.53700000000000003</v>
      </c>
      <c r="J6" s="7"/>
      <c r="K6" s="7">
        <v>8.9999999999999993E-3</v>
      </c>
      <c r="L6" s="7"/>
      <c r="M6" s="7">
        <v>0.13700000000000001</v>
      </c>
      <c r="N6" s="7"/>
      <c r="O6" s="7">
        <v>1.9E-2</v>
      </c>
      <c r="P6" s="7"/>
      <c r="Q6" s="7">
        <v>0.128</v>
      </c>
      <c r="R6" s="7"/>
      <c r="S6" s="7">
        <v>0.53500000000000003</v>
      </c>
      <c r="T6" s="7"/>
      <c r="U6" s="7">
        <v>0.54300000000000004</v>
      </c>
      <c r="V6" s="7"/>
      <c r="W6" s="7">
        <v>0.52800000000000002</v>
      </c>
      <c r="X6" s="7"/>
      <c r="Y6" s="7">
        <v>0.53600000000000003</v>
      </c>
      <c r="Z6" s="7"/>
      <c r="AA6" s="7">
        <v>0.53100000000000003</v>
      </c>
      <c r="AB6" s="7"/>
      <c r="AC6" s="7">
        <v>0.54</v>
      </c>
      <c r="AD6" s="7"/>
    </row>
    <row r="7" spans="1:3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13" t="s">
        <v>31</v>
      </c>
      <c r="B8" s="9">
        <v>15.1951</v>
      </c>
      <c r="C8" s="9" t="str">
        <f>+IF($A8&lt;&gt;"",IF(B10&lt;0.01,"***",IF(B10&lt;0.05,"**",IF(B10&lt;0.1,"*",""))),"")</f>
        <v>***</v>
      </c>
      <c r="D8" s="9" t="str">
        <f>+CONCATENATE(ROUND(B8,3), " ",C8)</f>
        <v>15,195 ***</v>
      </c>
      <c r="E8" s="9">
        <v>15.5534</v>
      </c>
      <c r="F8" s="9" t="str">
        <f>+IF($A8&lt;&gt;"",IF(E10&lt;0.01,"***",IF(E10&lt;0.05,"**",IF(E10&lt;0.1,"*",""))),"")</f>
        <v>***</v>
      </c>
      <c r="G8" s="9">
        <v>15.696899999999999</v>
      </c>
      <c r="H8" s="9" t="str">
        <f>+IF($A8&lt;&gt;"",IF(G10&lt;0.01,"***",IF(G10&lt;0.05,"**",IF(G10&lt;0.1,"*",""))),"")</f>
        <v>***</v>
      </c>
      <c r="I8" s="9">
        <v>16.352599999999999</v>
      </c>
      <c r="J8" s="9" t="str">
        <f>+IF($A8&lt;&gt;"",IF(I10&lt;0.01,"***",IF(I10&lt;0.05,"**",IF(I10&lt;0.1,"*",""))),"")</f>
        <v>***</v>
      </c>
      <c r="K8" s="9">
        <v>51.603499999999997</v>
      </c>
      <c r="L8" s="9" t="str">
        <f>+IF($A8&lt;&gt;"",IF(K10&lt;0.01,"***",IF(K10&lt;0.05,"**",IF(K10&lt;0.1,"*",""))),"")</f>
        <v>***</v>
      </c>
      <c r="M8" s="9">
        <v>48.770600000000002</v>
      </c>
      <c r="N8" s="9" t="str">
        <f>+IF($A8&lt;&gt;"",IF(M10&lt;0.01,"***",IF(M10&lt;0.05,"**",IF(M10&lt;0.1,"*",""))),"")</f>
        <v>***</v>
      </c>
      <c r="O8" s="9">
        <v>52.176900000000003</v>
      </c>
      <c r="P8" s="9" t="str">
        <f>+IF($A8&lt;&gt;"",IF(O10&lt;0.01,"***",IF(O10&lt;0.05,"**",IF(O10&lt;0.1,"*",""))),"")</f>
        <v>***</v>
      </c>
      <c r="Q8" s="9">
        <v>49.1768</v>
      </c>
      <c r="R8" s="9" t="str">
        <f>+IF($A8&lt;&gt;"",IF(Q10&lt;0.01,"***",IF(Q10&lt;0.05,"**",IF(Q10&lt;0.1,"*",""))),"")</f>
        <v>***</v>
      </c>
      <c r="S8" s="9">
        <v>15.9796</v>
      </c>
      <c r="T8" s="9" t="str">
        <f>+IF($A8&lt;&gt;"",IF(S10&lt;0.01,"***",IF(S10&lt;0.05,"**",IF(S10&lt;0.1,"*",""))),"")</f>
        <v>***</v>
      </c>
      <c r="U8" s="9">
        <v>16.204999999999998</v>
      </c>
      <c r="V8" s="9" t="str">
        <f>+IF($A8&lt;&gt;"",IF(U10&lt;0.01,"***",IF(U10&lt;0.05,"**",IF(U10&lt;0.1,"*",""))),"")</f>
        <v>***</v>
      </c>
      <c r="W8" s="9">
        <v>16.229299999999999</v>
      </c>
      <c r="X8" s="9" t="str">
        <f>+IF($A8&lt;&gt;"",IF(W10&lt;0.01,"***",IF(W10&lt;0.05,"**",IF(W10&lt;0.1,"*",""))),"")</f>
        <v>***</v>
      </c>
      <c r="Y8" s="9">
        <v>16.728400000000001</v>
      </c>
      <c r="Z8" s="9" t="str">
        <f>+IF($A8&lt;&gt;"",IF(Y10&lt;0.01,"***",IF(Y10&lt;0.05,"**",IF(Y10&lt;0.1,"*",""))),"")</f>
        <v>***</v>
      </c>
      <c r="AA8" s="9">
        <v>16.152000000000001</v>
      </c>
      <c r="AB8" s="9" t="str">
        <f>+IF($A8&lt;&gt;"",IF(AA10&lt;0.01,"***",IF(AA10&lt;0.05,"**",IF(AA10&lt;0.1,"*",""))),"")</f>
        <v>***</v>
      </c>
      <c r="AC8" s="9">
        <v>16.385899999999999</v>
      </c>
      <c r="AD8" s="9" t="str">
        <f>+IF($A8&lt;&gt;"",IF(AC10&lt;0.01,"***",IF(AC10&lt;0.05,"**",IF(AC10&lt;0.1,"*",""))),"")</f>
        <v>***</v>
      </c>
    </row>
    <row r="9" spans="1:30" x14ac:dyDescent="0.25">
      <c r="A9" s="14"/>
      <c r="B9" s="9">
        <v>1.8919999999999999</v>
      </c>
      <c r="C9" s="9" t="str">
        <f t="shared" ref="C9:N58" si="0">+IF($A9&lt;&gt;"",IF(B11&lt;0.01,"***",IF(B11&lt;0.05,"**",IF(B11&lt;0.1,"*",""))),"")</f>
        <v/>
      </c>
      <c r="D9" s="9" t="str">
        <f>+CONCATENATE("(",ROUND(B9,3),")")</f>
        <v>(1,892)</v>
      </c>
      <c r="E9" s="9">
        <v>1.93</v>
      </c>
      <c r="F9" s="9" t="str">
        <f t="shared" si="0"/>
        <v/>
      </c>
      <c r="G9" s="9">
        <v>1.85</v>
      </c>
      <c r="H9" s="9" t="str">
        <f t="shared" si="0"/>
        <v/>
      </c>
      <c r="I9" s="9">
        <v>1.903</v>
      </c>
      <c r="J9" s="9" t="str">
        <f t="shared" si="0"/>
        <v/>
      </c>
      <c r="K9" s="9">
        <v>0.92200000000000004</v>
      </c>
      <c r="L9" s="9" t="str">
        <f t="shared" si="0"/>
        <v/>
      </c>
      <c r="M9" s="9">
        <v>0.879</v>
      </c>
      <c r="N9" s="9" t="str">
        <f t="shared" si="0"/>
        <v/>
      </c>
      <c r="O9" s="9">
        <v>0.96799999999999997</v>
      </c>
      <c r="P9" s="9" t="str">
        <f t="shared" ref="P9:AD43" si="1">+IF($A9&lt;&gt;"",IF(O11&lt;0.01,"***",IF(O11&lt;0.05,"**",IF(O11&lt;0.1,"*",""))),"")</f>
        <v/>
      </c>
      <c r="Q9" s="9">
        <v>0.95899999999999996</v>
      </c>
      <c r="R9" s="9" t="str">
        <f t="shared" si="1"/>
        <v/>
      </c>
      <c r="S9" s="9">
        <v>1.8169999999999999</v>
      </c>
      <c r="T9" s="9" t="str">
        <f t="shared" si="1"/>
        <v/>
      </c>
      <c r="U9" s="9">
        <v>1.89</v>
      </c>
      <c r="V9" s="9" t="str">
        <f t="shared" si="1"/>
        <v/>
      </c>
      <c r="W9" s="9">
        <v>1.8240000000000001</v>
      </c>
      <c r="X9" s="9" t="str">
        <f t="shared" si="1"/>
        <v/>
      </c>
      <c r="Y9" s="9">
        <v>1.89</v>
      </c>
      <c r="Z9" s="9" t="str">
        <f t="shared" si="1"/>
        <v/>
      </c>
      <c r="AA9" s="9">
        <v>1.825</v>
      </c>
      <c r="AB9" s="9" t="str">
        <f t="shared" si="1"/>
        <v/>
      </c>
      <c r="AC9" s="9">
        <v>1.893</v>
      </c>
      <c r="AD9" s="9" t="str">
        <f t="shared" si="1"/>
        <v/>
      </c>
    </row>
    <row r="10" spans="1:30" x14ac:dyDescent="0.25">
      <c r="A10" s="14"/>
      <c r="B10" s="9">
        <v>0</v>
      </c>
      <c r="C10" s="9" t="str">
        <f t="shared" si="0"/>
        <v/>
      </c>
      <c r="D10" s="9"/>
      <c r="E10" s="9">
        <v>0</v>
      </c>
      <c r="F10" s="9" t="str">
        <f t="shared" si="0"/>
        <v/>
      </c>
      <c r="G10" s="9">
        <v>0</v>
      </c>
      <c r="H10" s="9" t="str">
        <f t="shared" si="0"/>
        <v/>
      </c>
      <c r="I10" s="9">
        <v>0</v>
      </c>
      <c r="J10" s="9" t="str">
        <f t="shared" si="0"/>
        <v/>
      </c>
      <c r="K10" s="9">
        <v>0</v>
      </c>
      <c r="L10" s="9" t="str">
        <f t="shared" si="0"/>
        <v/>
      </c>
      <c r="M10" s="9">
        <v>0</v>
      </c>
      <c r="N10" s="9" t="str">
        <f t="shared" si="0"/>
        <v/>
      </c>
      <c r="O10" s="9">
        <v>0</v>
      </c>
      <c r="P10" s="9" t="str">
        <f t="shared" si="1"/>
        <v/>
      </c>
      <c r="Q10" s="9">
        <v>0</v>
      </c>
      <c r="R10" s="9" t="str">
        <f t="shared" si="1"/>
        <v/>
      </c>
      <c r="S10" s="9">
        <v>0</v>
      </c>
      <c r="T10" s="9" t="str">
        <f t="shared" si="1"/>
        <v/>
      </c>
      <c r="U10" s="9">
        <v>0</v>
      </c>
      <c r="V10" s="9" t="str">
        <f t="shared" si="1"/>
        <v/>
      </c>
      <c r="W10" s="9">
        <v>0</v>
      </c>
      <c r="X10" s="9" t="str">
        <f t="shared" si="1"/>
        <v/>
      </c>
      <c r="Y10" s="9">
        <v>0</v>
      </c>
      <c r="Z10" s="9" t="str">
        <f t="shared" si="1"/>
        <v/>
      </c>
      <c r="AA10" s="9">
        <v>0</v>
      </c>
      <c r="AB10" s="9" t="str">
        <f t="shared" si="1"/>
        <v/>
      </c>
      <c r="AC10" s="9">
        <v>0</v>
      </c>
      <c r="AD10" s="9" t="str">
        <f t="shared" si="1"/>
        <v/>
      </c>
    </row>
    <row r="11" spans="1:30" x14ac:dyDescent="0.25">
      <c r="A11" t="s">
        <v>32</v>
      </c>
      <c r="B11" s="9">
        <v>-1E-4</v>
      </c>
      <c r="C11" s="9" t="str">
        <f t="shared" si="0"/>
        <v/>
      </c>
      <c r="D11" s="9" t="str">
        <f>+CONCATENATE(ROUND(B11,3), " ",C11)</f>
        <v xml:space="preserve">0 </v>
      </c>
      <c r="E11" s="9">
        <v>-1E-4</v>
      </c>
      <c r="F11" s="9" t="str">
        <f t="shared" si="0"/>
        <v/>
      </c>
      <c r="G11" s="9">
        <v>-1.91E-5</v>
      </c>
      <c r="H11" s="9" t="str">
        <f t="shared" si="0"/>
        <v/>
      </c>
      <c r="I11" s="9">
        <v>-2.866E-5</v>
      </c>
      <c r="J11" s="9" t="str">
        <f t="shared" si="0"/>
        <v/>
      </c>
      <c r="K11" s="9">
        <v>1E-4</v>
      </c>
      <c r="L11" s="9" t="str">
        <f t="shared" si="0"/>
        <v/>
      </c>
      <c r="M11" s="9">
        <v>1E-4</v>
      </c>
      <c r="N11" s="9" t="str">
        <f t="shared" si="0"/>
        <v/>
      </c>
      <c r="O11" s="9">
        <v>2.0000000000000001E-4</v>
      </c>
      <c r="P11" s="9" t="str">
        <f t="shared" si="1"/>
        <v/>
      </c>
      <c r="Q11" s="9">
        <v>1E-4</v>
      </c>
      <c r="R11" s="9" t="str">
        <f t="shared" si="1"/>
        <v/>
      </c>
      <c r="S11" s="9"/>
      <c r="T11" s="9" t="str">
        <f t="shared" si="1"/>
        <v>***</v>
      </c>
      <c r="U11" s="9"/>
      <c r="V11" s="9" t="str">
        <f t="shared" si="1"/>
        <v>***</v>
      </c>
      <c r="W11" s="9"/>
      <c r="X11" s="9" t="str">
        <f t="shared" si="1"/>
        <v>***</v>
      </c>
      <c r="Y11" s="9"/>
      <c r="Z11" s="9" t="str">
        <f t="shared" si="1"/>
        <v>***</v>
      </c>
      <c r="AA11" s="9"/>
      <c r="AB11" s="9" t="str">
        <f t="shared" si="1"/>
        <v>***</v>
      </c>
      <c r="AC11" s="9"/>
      <c r="AD11" s="9" t="str">
        <f t="shared" si="1"/>
        <v>***</v>
      </c>
    </row>
    <row r="12" spans="1:30" x14ac:dyDescent="0.25">
      <c r="B12" s="9">
        <v>0</v>
      </c>
      <c r="C12" s="9" t="str">
        <f t="shared" si="0"/>
        <v/>
      </c>
      <c r="D12" s="9" t="str">
        <f>+CONCATENATE("(",ROUND(B12,3),")")</f>
        <v>(0)</v>
      </c>
      <c r="E12" s="9">
        <v>0</v>
      </c>
      <c r="F12" s="9" t="str">
        <f t="shared" si="0"/>
        <v/>
      </c>
      <c r="G12" s="9">
        <v>0</v>
      </c>
      <c r="H12" s="9" t="str">
        <f t="shared" si="0"/>
        <v/>
      </c>
      <c r="I12" s="9">
        <v>0</v>
      </c>
      <c r="J12" s="9" t="str">
        <f t="shared" si="0"/>
        <v/>
      </c>
      <c r="K12" s="9">
        <v>0</v>
      </c>
      <c r="L12" s="9" t="str">
        <f t="shared" si="0"/>
        <v/>
      </c>
      <c r="M12" s="9">
        <v>0</v>
      </c>
      <c r="N12" s="9" t="str">
        <f t="shared" si="0"/>
        <v/>
      </c>
      <c r="O12" s="9">
        <v>0</v>
      </c>
      <c r="P12" s="9" t="str">
        <f t="shared" si="1"/>
        <v/>
      </c>
      <c r="Q12" s="9">
        <v>0</v>
      </c>
      <c r="R12" s="9" t="str">
        <f t="shared" si="1"/>
        <v/>
      </c>
      <c r="S12" s="9"/>
      <c r="T12" s="9" t="str">
        <f t="shared" si="1"/>
        <v/>
      </c>
      <c r="U12" s="9"/>
      <c r="V12" s="9" t="str">
        <f t="shared" si="1"/>
        <v/>
      </c>
      <c r="W12" s="9"/>
      <c r="X12" s="9" t="str">
        <f t="shared" si="1"/>
        <v/>
      </c>
      <c r="Y12" s="9"/>
      <c r="Z12" s="9" t="str">
        <f t="shared" si="1"/>
        <v/>
      </c>
      <c r="AA12" s="9"/>
      <c r="AB12" s="9" t="str">
        <f t="shared" si="1"/>
        <v/>
      </c>
      <c r="AC12" s="9"/>
      <c r="AD12" s="9" t="str">
        <f t="shared" si="1"/>
        <v/>
      </c>
    </row>
    <row r="13" spans="1:30" x14ac:dyDescent="0.25">
      <c r="B13" s="9">
        <v>0.66800000000000004</v>
      </c>
      <c r="C13" s="9" t="str">
        <f t="shared" si="0"/>
        <v/>
      </c>
      <c r="D13" s="9"/>
      <c r="E13" s="9">
        <v>0.629</v>
      </c>
      <c r="F13" s="9" t="str">
        <f t="shared" si="0"/>
        <v/>
      </c>
      <c r="G13" s="9">
        <v>0.93799999999999994</v>
      </c>
      <c r="H13" s="9" t="str">
        <f t="shared" si="0"/>
        <v/>
      </c>
      <c r="I13" s="9">
        <v>0.91800000000000004</v>
      </c>
      <c r="J13" s="9" t="str">
        <f t="shared" si="0"/>
        <v/>
      </c>
      <c r="K13" s="9">
        <v>0.74199999999999999</v>
      </c>
      <c r="L13" s="9" t="str">
        <f t="shared" si="0"/>
        <v/>
      </c>
      <c r="M13" s="9">
        <v>0.79100000000000004</v>
      </c>
      <c r="N13" s="9" t="str">
        <f t="shared" si="0"/>
        <v/>
      </c>
      <c r="O13" s="9">
        <v>0.501</v>
      </c>
      <c r="P13" s="9" t="str">
        <f t="shared" si="1"/>
        <v/>
      </c>
      <c r="Q13" s="9">
        <v>0.73</v>
      </c>
      <c r="R13" s="9" t="str">
        <f t="shared" si="1"/>
        <v/>
      </c>
      <c r="S13" s="9"/>
      <c r="T13" s="9" t="str">
        <f t="shared" si="1"/>
        <v/>
      </c>
      <c r="U13" s="9"/>
      <c r="V13" s="9" t="str">
        <f t="shared" si="1"/>
        <v/>
      </c>
      <c r="W13" s="9"/>
      <c r="X13" s="9" t="str">
        <f t="shared" si="1"/>
        <v/>
      </c>
      <c r="Y13" s="9"/>
      <c r="Z13" s="9" t="str">
        <f t="shared" si="1"/>
        <v/>
      </c>
      <c r="AA13" s="9"/>
      <c r="AB13" s="9" t="str">
        <f t="shared" si="1"/>
        <v/>
      </c>
      <c r="AC13" s="9"/>
      <c r="AD13" s="9" t="str">
        <f t="shared" si="1"/>
        <v/>
      </c>
    </row>
    <row r="14" spans="1:30" x14ac:dyDescent="0.25">
      <c r="A14" t="s">
        <v>33</v>
      </c>
      <c r="B14" s="9">
        <v>-5.9999999999999995E-4</v>
      </c>
      <c r="C14" s="9" t="str">
        <f t="shared" si="0"/>
        <v/>
      </c>
      <c r="D14" s="9" t="str">
        <f>+CONCATENATE(ROUND(B14,3), " ",C14)</f>
        <v xml:space="preserve">-0,001 </v>
      </c>
      <c r="E14" s="9">
        <v>1.1000000000000001E-3</v>
      </c>
      <c r="F14" s="9" t="str">
        <f t="shared" si="0"/>
        <v/>
      </c>
      <c r="G14" s="9"/>
      <c r="H14" s="9" t="str">
        <f t="shared" si="0"/>
        <v>***</v>
      </c>
      <c r="I14" s="9"/>
      <c r="J14" s="9" t="str">
        <f t="shared" si="0"/>
        <v>***</v>
      </c>
      <c r="K14" s="9">
        <v>6.3E-3</v>
      </c>
      <c r="L14" s="9" t="str">
        <f t="shared" si="0"/>
        <v>*</v>
      </c>
      <c r="M14" s="9">
        <v>6.1000000000000004E-3</v>
      </c>
      <c r="N14" s="9" t="str">
        <f t="shared" ref="N14:X58" si="2">+IF($A14&lt;&gt;"",IF(M16&lt;0.01,"***",IF(M16&lt;0.05,"**",IF(M16&lt;0.1,"*",""))),"")</f>
        <v>*</v>
      </c>
      <c r="O14" s="9"/>
      <c r="P14" s="9" t="str">
        <f t="shared" si="2"/>
        <v>***</v>
      </c>
      <c r="Q14" s="9"/>
      <c r="R14" s="9" t="str">
        <f t="shared" si="2"/>
        <v>***</v>
      </c>
      <c r="S14" s="9">
        <v>-6.9999999999999999E-4</v>
      </c>
      <c r="T14" s="9" t="str">
        <f t="shared" si="2"/>
        <v/>
      </c>
      <c r="U14" s="9">
        <v>8.9999999999999998E-4</v>
      </c>
      <c r="V14" s="9" t="str">
        <f t="shared" si="2"/>
        <v/>
      </c>
      <c r="W14" s="9">
        <v>-5.9999999999999995E-4</v>
      </c>
      <c r="X14" s="9" t="str">
        <f t="shared" si="2"/>
        <v/>
      </c>
      <c r="Y14" s="9">
        <v>6.9999999999999999E-4</v>
      </c>
      <c r="Z14" s="9" t="str">
        <f t="shared" si="1"/>
        <v/>
      </c>
      <c r="AA14" s="9">
        <v>-1.5E-3</v>
      </c>
      <c r="AB14" s="9" t="str">
        <f t="shared" si="1"/>
        <v/>
      </c>
      <c r="AC14" s="9">
        <v>2.0000000000000001E-4</v>
      </c>
      <c r="AD14" s="9" t="str">
        <f t="shared" si="1"/>
        <v/>
      </c>
    </row>
    <row r="15" spans="1:30" x14ac:dyDescent="0.25">
      <c r="B15" s="9">
        <v>3.0000000000000001E-3</v>
      </c>
      <c r="C15" s="9" t="str">
        <f t="shared" si="0"/>
        <v/>
      </c>
      <c r="D15" s="9" t="str">
        <f>+CONCATENATE("(",ROUND(B15,3),")")</f>
        <v>(0,003)</v>
      </c>
      <c r="E15" s="9">
        <v>3.0000000000000001E-3</v>
      </c>
      <c r="F15" s="9" t="str">
        <f t="shared" si="0"/>
        <v/>
      </c>
      <c r="G15" s="9"/>
      <c r="H15" s="9" t="str">
        <f t="shared" si="0"/>
        <v/>
      </c>
      <c r="I15" s="9"/>
      <c r="J15" s="9" t="str">
        <f t="shared" si="0"/>
        <v/>
      </c>
      <c r="K15" s="9">
        <v>4.0000000000000001E-3</v>
      </c>
      <c r="L15" s="9" t="str">
        <f t="shared" si="0"/>
        <v/>
      </c>
      <c r="M15" s="9">
        <v>4.0000000000000001E-3</v>
      </c>
      <c r="N15" s="9" t="str">
        <f t="shared" si="2"/>
        <v/>
      </c>
      <c r="O15" s="9"/>
      <c r="P15" s="9" t="str">
        <f t="shared" si="2"/>
        <v/>
      </c>
      <c r="Q15" s="9"/>
      <c r="R15" s="9" t="str">
        <f t="shared" si="2"/>
        <v/>
      </c>
      <c r="S15" s="9">
        <v>2E-3</v>
      </c>
      <c r="T15" s="9" t="str">
        <f t="shared" si="2"/>
        <v/>
      </c>
      <c r="U15" s="9">
        <v>3.0000000000000001E-3</v>
      </c>
      <c r="V15" s="9" t="str">
        <f t="shared" si="2"/>
        <v/>
      </c>
      <c r="W15" s="9">
        <v>3.0000000000000001E-3</v>
      </c>
      <c r="X15" s="9" t="str">
        <f t="shared" si="2"/>
        <v/>
      </c>
      <c r="Y15" s="9">
        <v>3.0000000000000001E-3</v>
      </c>
      <c r="Z15" s="9" t="str">
        <f t="shared" si="1"/>
        <v/>
      </c>
      <c r="AA15" s="9">
        <v>2E-3</v>
      </c>
      <c r="AB15" s="9" t="str">
        <f t="shared" si="1"/>
        <v/>
      </c>
      <c r="AC15" s="9">
        <v>3.0000000000000001E-3</v>
      </c>
      <c r="AD15" s="9" t="str">
        <f t="shared" si="1"/>
        <v/>
      </c>
    </row>
    <row r="16" spans="1:30" x14ac:dyDescent="0.25">
      <c r="B16" s="9">
        <v>0.81799999999999995</v>
      </c>
      <c r="C16" s="9" t="str">
        <f t="shared" si="0"/>
        <v/>
      </c>
      <c r="D16" s="9"/>
      <c r="E16" s="9">
        <v>0.68700000000000006</v>
      </c>
      <c r="F16" s="9" t="str">
        <f t="shared" si="0"/>
        <v/>
      </c>
      <c r="G16" s="9"/>
      <c r="H16" s="9" t="str">
        <f t="shared" si="0"/>
        <v/>
      </c>
      <c r="I16" s="9"/>
      <c r="J16" s="9" t="str">
        <f t="shared" si="0"/>
        <v/>
      </c>
      <c r="K16" s="9">
        <v>7.9000000000000001E-2</v>
      </c>
      <c r="L16" s="9" t="str">
        <f t="shared" si="0"/>
        <v/>
      </c>
      <c r="M16" s="9">
        <v>8.7999999999999995E-2</v>
      </c>
      <c r="N16" s="9" t="str">
        <f t="shared" si="2"/>
        <v/>
      </c>
      <c r="O16" s="9"/>
      <c r="P16" s="9" t="str">
        <f t="shared" si="2"/>
        <v/>
      </c>
      <c r="Q16" s="9"/>
      <c r="R16" s="9" t="str">
        <f t="shared" si="2"/>
        <v/>
      </c>
      <c r="S16" s="9">
        <v>0.77900000000000003</v>
      </c>
      <c r="T16" s="9" t="str">
        <f t="shared" si="2"/>
        <v/>
      </c>
      <c r="U16" s="9">
        <v>0.73699999999999999</v>
      </c>
      <c r="V16" s="9" t="str">
        <f t="shared" si="2"/>
        <v/>
      </c>
      <c r="W16" s="9">
        <v>0.82099999999999995</v>
      </c>
      <c r="X16" s="9" t="str">
        <f t="shared" si="2"/>
        <v/>
      </c>
      <c r="Y16" s="9">
        <v>0.79800000000000004</v>
      </c>
      <c r="Z16" s="9" t="str">
        <f t="shared" si="1"/>
        <v/>
      </c>
      <c r="AA16" s="9">
        <v>0.54700000000000004</v>
      </c>
      <c r="AB16" s="9" t="str">
        <f t="shared" si="1"/>
        <v/>
      </c>
      <c r="AC16" s="9">
        <v>0.93700000000000006</v>
      </c>
      <c r="AD16" s="9" t="str">
        <f t="shared" si="1"/>
        <v/>
      </c>
    </row>
    <row r="17" spans="1:30" x14ac:dyDescent="0.25">
      <c r="A17" t="s">
        <v>34</v>
      </c>
      <c r="B17" s="9">
        <v>2.5999999999999999E-3</v>
      </c>
      <c r="C17" s="9" t="str">
        <f t="shared" si="0"/>
        <v/>
      </c>
      <c r="D17" s="9" t="str">
        <f>+CONCATENATE(ROUND(B17,3), " ",C17)</f>
        <v xml:space="preserve">0,003 </v>
      </c>
      <c r="E17" s="9">
        <v>5.5999999999999999E-3</v>
      </c>
      <c r="F17" s="9" t="str">
        <f t="shared" si="0"/>
        <v/>
      </c>
      <c r="G17" s="9">
        <v>-8.674E-5</v>
      </c>
      <c r="H17" s="9" t="str">
        <f t="shared" si="0"/>
        <v/>
      </c>
      <c r="I17" s="9">
        <v>2.5000000000000001E-3</v>
      </c>
      <c r="J17" s="9" t="str">
        <f t="shared" si="0"/>
        <v/>
      </c>
      <c r="K17" s="9"/>
      <c r="L17" s="9" t="str">
        <f t="shared" si="0"/>
        <v>***</v>
      </c>
      <c r="M17" s="9"/>
      <c r="N17" s="9" t="str">
        <f t="shared" si="2"/>
        <v>***</v>
      </c>
      <c r="O17" s="9">
        <v>-1.47E-2</v>
      </c>
      <c r="P17" s="9" t="str">
        <f t="shared" si="2"/>
        <v>*</v>
      </c>
      <c r="Q17" s="9">
        <v>-6.0000000000000001E-3</v>
      </c>
      <c r="R17" s="9" t="str">
        <f t="shared" si="2"/>
        <v/>
      </c>
      <c r="S17" s="9">
        <v>2.0000000000000001E-4</v>
      </c>
      <c r="T17" s="9" t="str">
        <f t="shared" si="2"/>
        <v/>
      </c>
      <c r="U17" s="9">
        <v>3.8999999999999998E-3</v>
      </c>
      <c r="V17" s="9" t="str">
        <f t="shared" si="2"/>
        <v/>
      </c>
      <c r="W17" s="9">
        <v>2.7000000000000001E-3</v>
      </c>
      <c r="X17" s="9" t="str">
        <f t="shared" si="2"/>
        <v/>
      </c>
      <c r="Y17" s="9">
        <v>5.7999999999999996E-3</v>
      </c>
      <c r="Z17" s="9" t="str">
        <f t="shared" si="1"/>
        <v/>
      </c>
      <c r="AA17" s="9">
        <v>-3.3999999999999998E-3</v>
      </c>
      <c r="AB17" s="9" t="str">
        <f t="shared" si="1"/>
        <v/>
      </c>
      <c r="AC17" s="9">
        <v>3.5000000000000001E-3</v>
      </c>
      <c r="AD17" s="9" t="str">
        <f t="shared" si="1"/>
        <v/>
      </c>
    </row>
    <row r="18" spans="1:30" x14ac:dyDescent="0.25">
      <c r="B18" s="9">
        <v>6.0000000000000001E-3</v>
      </c>
      <c r="C18" s="9" t="str">
        <f t="shared" si="0"/>
        <v/>
      </c>
      <c r="D18" s="9" t="str">
        <f>+CONCATENATE("(",ROUND(B18,3),")")</f>
        <v>(0,006)</v>
      </c>
      <c r="E18" s="9">
        <v>7.0000000000000001E-3</v>
      </c>
      <c r="F18" s="9" t="str">
        <f t="shared" si="0"/>
        <v/>
      </c>
      <c r="G18" s="9">
        <v>5.0000000000000001E-3</v>
      </c>
      <c r="H18" s="9" t="str">
        <f t="shared" si="0"/>
        <v/>
      </c>
      <c r="I18" s="9">
        <v>6.0000000000000001E-3</v>
      </c>
      <c r="J18" s="9" t="str">
        <f t="shared" si="0"/>
        <v/>
      </c>
      <c r="K18" s="9"/>
      <c r="L18" s="9" t="str">
        <f t="shared" si="0"/>
        <v/>
      </c>
      <c r="M18" s="9"/>
      <c r="N18" s="9" t="str">
        <f t="shared" si="2"/>
        <v/>
      </c>
      <c r="O18" s="9">
        <v>8.0000000000000002E-3</v>
      </c>
      <c r="P18" s="9" t="str">
        <f t="shared" si="2"/>
        <v/>
      </c>
      <c r="Q18" s="9">
        <v>8.9999999999999993E-3</v>
      </c>
      <c r="R18" s="9" t="str">
        <f t="shared" si="2"/>
        <v/>
      </c>
      <c r="S18" s="9">
        <v>6.0000000000000001E-3</v>
      </c>
      <c r="T18" s="9" t="str">
        <f t="shared" si="2"/>
        <v/>
      </c>
      <c r="U18" s="9">
        <v>7.0000000000000001E-3</v>
      </c>
      <c r="V18" s="9" t="str">
        <f t="shared" si="2"/>
        <v/>
      </c>
      <c r="W18" s="9">
        <v>6.0000000000000001E-3</v>
      </c>
      <c r="X18" s="9" t="str">
        <f t="shared" si="2"/>
        <v/>
      </c>
      <c r="Y18" s="9">
        <v>6.0000000000000001E-3</v>
      </c>
      <c r="Z18" s="9" t="str">
        <f t="shared" si="1"/>
        <v/>
      </c>
      <c r="AA18" s="9">
        <v>4.0000000000000001E-3</v>
      </c>
      <c r="AB18" s="9" t="str">
        <f t="shared" si="1"/>
        <v/>
      </c>
      <c r="AC18" s="9">
        <v>5.0000000000000001E-3</v>
      </c>
      <c r="AD18" s="9" t="str">
        <f t="shared" si="1"/>
        <v/>
      </c>
    </row>
    <row r="19" spans="1:30" x14ac:dyDescent="0.25">
      <c r="B19" s="9">
        <v>0.67200000000000004</v>
      </c>
      <c r="C19" s="9" t="str">
        <f t="shared" si="0"/>
        <v/>
      </c>
      <c r="D19" s="9"/>
      <c r="E19" s="9">
        <v>0.42799999999999999</v>
      </c>
      <c r="F19" s="9" t="str">
        <f t="shared" si="0"/>
        <v/>
      </c>
      <c r="G19" s="9">
        <v>0.98699999999999999</v>
      </c>
      <c r="H19" s="9" t="str">
        <f t="shared" si="0"/>
        <v/>
      </c>
      <c r="I19" s="9">
        <v>0.68799999999999994</v>
      </c>
      <c r="J19" s="9" t="str">
        <f t="shared" si="0"/>
        <v/>
      </c>
      <c r="K19" s="9"/>
      <c r="L19" s="9" t="str">
        <f t="shared" si="0"/>
        <v/>
      </c>
      <c r="M19" s="9"/>
      <c r="N19" s="9" t="str">
        <f t="shared" si="2"/>
        <v/>
      </c>
      <c r="O19" s="9">
        <v>6.4000000000000001E-2</v>
      </c>
      <c r="P19" s="9" t="str">
        <f t="shared" si="2"/>
        <v/>
      </c>
      <c r="Q19" s="9">
        <v>0.48199999999999998</v>
      </c>
      <c r="R19" s="9" t="str">
        <f t="shared" si="2"/>
        <v/>
      </c>
      <c r="S19" s="9">
        <v>0.97899999999999998</v>
      </c>
      <c r="T19" s="9" t="str">
        <f t="shared" si="2"/>
        <v/>
      </c>
      <c r="U19" s="9">
        <v>0.55700000000000005</v>
      </c>
      <c r="V19" s="9" t="str">
        <f t="shared" si="2"/>
        <v/>
      </c>
      <c r="W19" s="9">
        <v>0.63100000000000001</v>
      </c>
      <c r="X19" s="9" t="str">
        <f t="shared" si="2"/>
        <v/>
      </c>
      <c r="Y19" s="9">
        <v>0.36</v>
      </c>
      <c r="Z19" s="9" t="str">
        <f t="shared" si="1"/>
        <v/>
      </c>
      <c r="AA19" s="9">
        <v>0.43099999999999999</v>
      </c>
      <c r="AB19" s="9" t="str">
        <f t="shared" si="1"/>
        <v/>
      </c>
      <c r="AC19" s="9">
        <v>0.51100000000000001</v>
      </c>
      <c r="AD19" s="9" t="str">
        <f t="shared" si="1"/>
        <v/>
      </c>
    </row>
    <row r="20" spans="1:30" x14ac:dyDescent="0.25">
      <c r="A20" t="s">
        <v>35</v>
      </c>
      <c r="B20" s="9">
        <v>1.6904999999999999</v>
      </c>
      <c r="C20" s="9" t="str">
        <f t="shared" si="0"/>
        <v>***</v>
      </c>
      <c r="D20" s="9" t="str">
        <f>+CONCATENATE(ROUND(B20,3), " ",C20)</f>
        <v>1,691 ***</v>
      </c>
      <c r="E20" s="9">
        <v>1.6788000000000001</v>
      </c>
      <c r="F20" s="9" t="str">
        <f t="shared" si="0"/>
        <v>***</v>
      </c>
      <c r="G20" s="9"/>
      <c r="H20" s="9" t="str">
        <f t="shared" si="0"/>
        <v>***</v>
      </c>
      <c r="I20" s="9"/>
      <c r="J20" s="9" t="str">
        <f t="shared" si="0"/>
        <v>***</v>
      </c>
      <c r="K20" s="9">
        <v>0.59709999999999996</v>
      </c>
      <c r="L20" s="9" t="str">
        <f t="shared" si="0"/>
        <v/>
      </c>
      <c r="M20" s="9">
        <v>0.69699999999999995</v>
      </c>
      <c r="N20" s="9" t="str">
        <f t="shared" si="2"/>
        <v/>
      </c>
      <c r="O20" s="9">
        <v>0.67320000000000002</v>
      </c>
      <c r="P20" s="9" t="str">
        <f t="shared" si="2"/>
        <v/>
      </c>
      <c r="Q20" s="9">
        <v>0.54359999999999997</v>
      </c>
      <c r="R20" s="9" t="str">
        <f t="shared" si="2"/>
        <v/>
      </c>
      <c r="S20" s="9">
        <v>1.6287</v>
      </c>
      <c r="T20" s="9" t="str">
        <f t="shared" si="2"/>
        <v>***</v>
      </c>
      <c r="U20" s="9">
        <v>1.6319999999999999</v>
      </c>
      <c r="V20" s="9" t="str">
        <f t="shared" si="2"/>
        <v>***</v>
      </c>
      <c r="W20" s="9"/>
      <c r="X20" s="9" t="str">
        <f t="shared" si="2"/>
        <v>***</v>
      </c>
      <c r="Y20" s="9"/>
      <c r="Z20" s="9" t="str">
        <f t="shared" si="1"/>
        <v>***</v>
      </c>
      <c r="AA20" s="9">
        <v>1.6476</v>
      </c>
      <c r="AB20" s="9" t="str">
        <f t="shared" si="1"/>
        <v>***</v>
      </c>
      <c r="AC20" s="9">
        <v>1.7215</v>
      </c>
      <c r="AD20" s="9" t="str">
        <f t="shared" si="1"/>
        <v>***</v>
      </c>
    </row>
    <row r="21" spans="1:30" x14ac:dyDescent="0.25">
      <c r="B21" s="9">
        <v>0.56299999999999994</v>
      </c>
      <c r="C21" s="9" t="str">
        <f t="shared" si="0"/>
        <v/>
      </c>
      <c r="D21" s="9" t="str">
        <f>+CONCATENATE("(",ROUND(B21,3),")")</f>
        <v>(0,563)</v>
      </c>
      <c r="E21" s="9">
        <v>0.58899999999999997</v>
      </c>
      <c r="F21" s="9" t="str">
        <f t="shared" si="0"/>
        <v/>
      </c>
      <c r="G21" s="9"/>
      <c r="H21" s="9" t="str">
        <f t="shared" si="0"/>
        <v/>
      </c>
      <c r="I21" s="9"/>
      <c r="J21" s="9" t="str">
        <f t="shared" si="0"/>
        <v/>
      </c>
      <c r="K21" s="9">
        <v>0.81200000000000006</v>
      </c>
      <c r="L21" s="9" t="str">
        <f t="shared" si="0"/>
        <v/>
      </c>
      <c r="M21" s="9">
        <v>0.79700000000000004</v>
      </c>
      <c r="N21" s="9" t="str">
        <f t="shared" si="2"/>
        <v/>
      </c>
      <c r="O21" s="9">
        <v>0.81100000000000005</v>
      </c>
      <c r="P21" s="9" t="str">
        <f t="shared" si="2"/>
        <v/>
      </c>
      <c r="Q21" s="9">
        <v>0.80200000000000005</v>
      </c>
      <c r="R21" s="9" t="str">
        <f t="shared" si="2"/>
        <v/>
      </c>
      <c r="S21" s="9">
        <v>0.55100000000000005</v>
      </c>
      <c r="T21" s="9" t="str">
        <f t="shared" si="2"/>
        <v/>
      </c>
      <c r="U21" s="9">
        <v>0.57899999999999996</v>
      </c>
      <c r="V21" s="9" t="str">
        <f t="shared" si="2"/>
        <v/>
      </c>
      <c r="W21" s="9"/>
      <c r="X21" s="9" t="str">
        <f t="shared" si="2"/>
        <v/>
      </c>
      <c r="Y21" s="9"/>
      <c r="Z21" s="9" t="str">
        <f t="shared" si="1"/>
        <v/>
      </c>
      <c r="AA21" s="9">
        <v>0.55200000000000005</v>
      </c>
      <c r="AB21" s="9" t="str">
        <f t="shared" si="1"/>
        <v/>
      </c>
      <c r="AC21" s="9">
        <v>0.57899999999999996</v>
      </c>
      <c r="AD21" s="9" t="str">
        <f t="shared" si="1"/>
        <v/>
      </c>
    </row>
    <row r="22" spans="1:30" x14ac:dyDescent="0.25">
      <c r="B22" s="9">
        <v>3.0000000000000001E-3</v>
      </c>
      <c r="C22" s="9" t="str">
        <f t="shared" si="0"/>
        <v/>
      </c>
      <c r="D22" s="9"/>
      <c r="E22" s="9">
        <v>5.0000000000000001E-3</v>
      </c>
      <c r="F22" s="9" t="str">
        <f t="shared" si="0"/>
        <v/>
      </c>
      <c r="G22" s="9"/>
      <c r="H22" s="9" t="str">
        <f t="shared" si="0"/>
        <v/>
      </c>
      <c r="I22" s="9"/>
      <c r="J22" s="9" t="str">
        <f t="shared" si="0"/>
        <v/>
      </c>
      <c r="K22" s="9">
        <v>0.46300000000000002</v>
      </c>
      <c r="L22" s="9" t="str">
        <f t="shared" si="0"/>
        <v/>
      </c>
      <c r="M22" s="9">
        <v>0.38200000000000001</v>
      </c>
      <c r="N22" s="9" t="str">
        <f t="shared" si="2"/>
        <v/>
      </c>
      <c r="O22" s="9">
        <v>0.40699999999999997</v>
      </c>
      <c r="P22" s="9" t="str">
        <f t="shared" si="2"/>
        <v/>
      </c>
      <c r="Q22" s="9">
        <v>0.498</v>
      </c>
      <c r="R22" s="9" t="str">
        <f t="shared" si="2"/>
        <v/>
      </c>
      <c r="S22" s="9">
        <v>3.0000000000000001E-3</v>
      </c>
      <c r="T22" s="9" t="str">
        <f t="shared" si="2"/>
        <v/>
      </c>
      <c r="U22" s="9">
        <v>5.0000000000000001E-3</v>
      </c>
      <c r="V22" s="9" t="str">
        <f t="shared" si="2"/>
        <v/>
      </c>
      <c r="W22" s="9"/>
      <c r="X22" s="9" t="str">
        <f t="shared" si="2"/>
        <v/>
      </c>
      <c r="Y22" s="9"/>
      <c r="Z22" s="9" t="str">
        <f t="shared" si="1"/>
        <v/>
      </c>
      <c r="AA22" s="9">
        <v>3.0000000000000001E-3</v>
      </c>
      <c r="AB22" s="9" t="str">
        <f t="shared" si="1"/>
        <v/>
      </c>
      <c r="AC22" s="9">
        <v>3.0000000000000001E-3</v>
      </c>
      <c r="AD22" s="9" t="str">
        <f t="shared" si="1"/>
        <v/>
      </c>
    </row>
    <row r="23" spans="1:30" x14ac:dyDescent="0.25">
      <c r="A23" t="s">
        <v>36</v>
      </c>
      <c r="B23" s="9">
        <v>6.9380000000000003E-5</v>
      </c>
      <c r="C23" s="9" t="str">
        <f t="shared" si="0"/>
        <v/>
      </c>
      <c r="D23" s="9" t="str">
        <f>+CONCATENATE(ROUND(B23,3), " ",C23)</f>
        <v xml:space="preserve">0 </v>
      </c>
      <c r="E23" s="9">
        <v>3.9319999999999998E-6</v>
      </c>
      <c r="F23" s="9" t="str">
        <f t="shared" si="0"/>
        <v/>
      </c>
      <c r="G23" s="9"/>
      <c r="H23" s="9" t="str">
        <f t="shared" si="0"/>
        <v>***</v>
      </c>
      <c r="I23" s="9"/>
      <c r="J23" s="9" t="str">
        <f t="shared" si="0"/>
        <v>***</v>
      </c>
      <c r="K23" s="9"/>
      <c r="L23" s="9" t="str">
        <f t="shared" si="0"/>
        <v>***</v>
      </c>
      <c r="M23" s="9"/>
      <c r="N23" s="9" t="str">
        <f t="shared" si="2"/>
        <v>***</v>
      </c>
      <c r="O23" s="9"/>
      <c r="P23" s="9" t="str">
        <f t="shared" si="2"/>
        <v>***</v>
      </c>
      <c r="Q23" s="9"/>
      <c r="R23" s="9" t="str">
        <f t="shared" si="2"/>
        <v>***</v>
      </c>
      <c r="S23" s="9"/>
      <c r="T23" s="9" t="str">
        <f t="shared" si="2"/>
        <v>***</v>
      </c>
      <c r="U23" s="9"/>
      <c r="V23" s="9" t="str">
        <f t="shared" si="2"/>
        <v>***</v>
      </c>
      <c r="W23" s="9"/>
      <c r="X23" s="9" t="str">
        <f t="shared" si="2"/>
        <v>***</v>
      </c>
      <c r="Y23" s="9"/>
      <c r="Z23" s="9" t="str">
        <f t="shared" si="1"/>
        <v>***</v>
      </c>
      <c r="AA23" s="9">
        <v>9.1560000000000001E-6</v>
      </c>
      <c r="AB23" s="9" t="str">
        <f t="shared" si="1"/>
        <v/>
      </c>
      <c r="AC23" s="9">
        <v>-4.6669999999999999E-5</v>
      </c>
      <c r="AD23" s="9" t="str">
        <f t="shared" si="1"/>
        <v/>
      </c>
    </row>
    <row r="24" spans="1:30" x14ac:dyDescent="0.25">
      <c r="B24" s="9">
        <v>0</v>
      </c>
      <c r="C24" s="9" t="str">
        <f t="shared" si="0"/>
        <v/>
      </c>
      <c r="D24" s="9" t="str">
        <f>+CONCATENATE("(",ROUND(B24,3),")")</f>
        <v>(0)</v>
      </c>
      <c r="E24" s="9">
        <v>0</v>
      </c>
      <c r="F24" s="9" t="str">
        <f t="shared" si="0"/>
        <v/>
      </c>
      <c r="G24" s="9"/>
      <c r="H24" s="9" t="str">
        <f t="shared" si="0"/>
        <v/>
      </c>
      <c r="I24" s="9"/>
      <c r="J24" s="9" t="str">
        <f t="shared" si="0"/>
        <v/>
      </c>
      <c r="K24" s="9"/>
      <c r="L24" s="9" t="str">
        <f t="shared" si="0"/>
        <v/>
      </c>
      <c r="M24" s="9"/>
      <c r="N24" s="9" t="str">
        <f t="shared" si="2"/>
        <v/>
      </c>
      <c r="O24" s="9"/>
      <c r="P24" s="9" t="str">
        <f t="shared" si="2"/>
        <v/>
      </c>
      <c r="Q24" s="9"/>
      <c r="R24" s="9" t="str">
        <f t="shared" si="2"/>
        <v/>
      </c>
      <c r="S24" s="9"/>
      <c r="T24" s="9" t="str">
        <f t="shared" si="2"/>
        <v/>
      </c>
      <c r="U24" s="9"/>
      <c r="V24" s="9" t="str">
        <f t="shared" si="2"/>
        <v/>
      </c>
      <c r="W24" s="9"/>
      <c r="X24" s="9" t="str">
        <f t="shared" si="2"/>
        <v/>
      </c>
      <c r="Y24" s="9"/>
      <c r="Z24" s="9" t="str">
        <f t="shared" si="1"/>
        <v/>
      </c>
      <c r="AA24" s="9">
        <v>0</v>
      </c>
      <c r="AB24" s="9" t="str">
        <f t="shared" si="1"/>
        <v/>
      </c>
      <c r="AC24" s="9">
        <v>0</v>
      </c>
      <c r="AD24" s="9" t="str">
        <f t="shared" si="1"/>
        <v/>
      </c>
    </row>
    <row r="25" spans="1:30" x14ac:dyDescent="0.25">
      <c r="B25" s="9">
        <v>0.56499999999999995</v>
      </c>
      <c r="C25" s="9" t="str">
        <f t="shared" si="0"/>
        <v/>
      </c>
      <c r="D25" s="9"/>
      <c r="E25" s="9">
        <v>0.97499999999999998</v>
      </c>
      <c r="F25" s="9" t="str">
        <f t="shared" si="0"/>
        <v/>
      </c>
      <c r="G25" s="9"/>
      <c r="H25" s="9" t="str">
        <f t="shared" si="0"/>
        <v/>
      </c>
      <c r="I25" s="9"/>
      <c r="J25" s="9" t="str">
        <f t="shared" si="0"/>
        <v/>
      </c>
      <c r="K25" s="9"/>
      <c r="L25" s="9" t="str">
        <f t="shared" si="0"/>
        <v/>
      </c>
      <c r="M25" s="9"/>
      <c r="N25" s="9" t="str">
        <f t="shared" si="2"/>
        <v/>
      </c>
      <c r="O25" s="9"/>
      <c r="P25" s="9" t="str">
        <f t="shared" si="2"/>
        <v/>
      </c>
      <c r="Q25" s="9"/>
      <c r="R25" s="9" t="str">
        <f t="shared" si="2"/>
        <v/>
      </c>
      <c r="S25" s="9"/>
      <c r="T25" s="9" t="str">
        <f t="shared" si="2"/>
        <v/>
      </c>
      <c r="U25" s="9"/>
      <c r="V25" s="9" t="str">
        <f t="shared" si="2"/>
        <v/>
      </c>
      <c r="W25" s="9"/>
      <c r="X25" s="9" t="str">
        <f t="shared" si="2"/>
        <v/>
      </c>
      <c r="Y25" s="9"/>
      <c r="Z25" s="9" t="str">
        <f t="shared" si="1"/>
        <v/>
      </c>
      <c r="AA25" s="9">
        <v>0.93799999999999994</v>
      </c>
      <c r="AB25" s="9" t="str">
        <f t="shared" si="1"/>
        <v/>
      </c>
      <c r="AC25" s="9">
        <v>0.70699999999999996</v>
      </c>
      <c r="AD25" s="9" t="str">
        <f t="shared" si="1"/>
        <v/>
      </c>
    </row>
    <row r="26" spans="1:30" x14ac:dyDescent="0.25">
      <c r="A26" t="s">
        <v>37</v>
      </c>
      <c r="B26" s="9">
        <v>-6.2239999999999994E-8</v>
      </c>
      <c r="C26" s="9" t="str">
        <f t="shared" si="0"/>
        <v/>
      </c>
      <c r="D26" s="9" t="str">
        <f>+CONCATENATE(ROUND(B26,3), " ",C26)</f>
        <v xml:space="preserve">0 </v>
      </c>
      <c r="E26" s="9">
        <v>4.9549999999999997E-8</v>
      </c>
      <c r="F26" s="9" t="str">
        <f t="shared" si="0"/>
        <v/>
      </c>
      <c r="G26" s="9">
        <v>-1.8E-7</v>
      </c>
      <c r="H26" s="9" t="str">
        <f t="shared" si="0"/>
        <v/>
      </c>
      <c r="I26" s="9">
        <v>-6.7550000000000006E-8</v>
      </c>
      <c r="J26" s="9" t="str">
        <f t="shared" si="0"/>
        <v/>
      </c>
      <c r="K26" s="9"/>
      <c r="L26" s="9" t="str">
        <f t="shared" si="0"/>
        <v>***</v>
      </c>
      <c r="M26" s="9"/>
      <c r="N26" s="9" t="str">
        <f t="shared" si="2"/>
        <v>***</v>
      </c>
      <c r="O26" s="9"/>
      <c r="P26" s="9" t="str">
        <f t="shared" si="2"/>
        <v>***</v>
      </c>
      <c r="Q26" s="9"/>
      <c r="R26" s="9" t="str">
        <f t="shared" si="2"/>
        <v>***</v>
      </c>
      <c r="S26" s="9">
        <v>1.8460000000000001E-8</v>
      </c>
      <c r="T26" s="9" t="str">
        <f t="shared" si="2"/>
        <v/>
      </c>
      <c r="U26" s="9">
        <v>1.7030000000000001E-7</v>
      </c>
      <c r="V26" s="9" t="str">
        <f t="shared" si="2"/>
        <v/>
      </c>
      <c r="W26" s="9"/>
      <c r="X26" s="9" t="str">
        <f t="shared" si="2"/>
        <v>***</v>
      </c>
      <c r="Y26" s="9"/>
      <c r="Z26" s="9" t="str">
        <f t="shared" si="1"/>
        <v>***</v>
      </c>
      <c r="AA26" s="9"/>
      <c r="AB26" s="9" t="str">
        <f t="shared" si="1"/>
        <v>***</v>
      </c>
      <c r="AC26" s="9"/>
      <c r="AD26" s="9" t="str">
        <f t="shared" si="1"/>
        <v>***</v>
      </c>
    </row>
    <row r="27" spans="1:30" x14ac:dyDescent="0.25">
      <c r="B27" s="9">
        <v>4.63E-7</v>
      </c>
      <c r="C27" s="9" t="str">
        <f t="shared" si="0"/>
        <v/>
      </c>
      <c r="D27" s="9" t="str">
        <f>+CONCATENATE("(",ROUND(B27,3),")")</f>
        <v>(0)</v>
      </c>
      <c r="E27" s="9">
        <v>4.7999999999999996E-7</v>
      </c>
      <c r="F27" s="9" t="str">
        <f t="shared" si="0"/>
        <v/>
      </c>
      <c r="G27" s="9">
        <v>4.58E-7</v>
      </c>
      <c r="H27" s="9" t="str">
        <f t="shared" si="0"/>
        <v/>
      </c>
      <c r="I27" s="9">
        <v>4.7E-7</v>
      </c>
      <c r="J27" s="9" t="str">
        <f t="shared" si="0"/>
        <v/>
      </c>
      <c r="K27" s="9"/>
      <c r="L27" s="9" t="str">
        <f t="shared" si="0"/>
        <v/>
      </c>
      <c r="M27" s="9"/>
      <c r="N27" s="9" t="str">
        <f t="shared" si="2"/>
        <v/>
      </c>
      <c r="O27" s="9"/>
      <c r="P27" s="9" t="str">
        <f t="shared" si="2"/>
        <v/>
      </c>
      <c r="Q27" s="9"/>
      <c r="R27" s="9" t="str">
        <f t="shared" si="2"/>
        <v/>
      </c>
      <c r="S27" s="9">
        <v>4.4099999999999999E-7</v>
      </c>
      <c r="T27" s="9" t="str">
        <f t="shared" si="2"/>
        <v/>
      </c>
      <c r="U27" s="9">
        <v>4.5400000000000002E-7</v>
      </c>
      <c r="V27" s="9" t="str">
        <f t="shared" si="2"/>
        <v/>
      </c>
      <c r="W27" s="9"/>
      <c r="X27" s="9" t="str">
        <f t="shared" si="2"/>
        <v/>
      </c>
      <c r="Y27" s="9"/>
      <c r="Z27" s="9" t="str">
        <f t="shared" si="1"/>
        <v/>
      </c>
      <c r="AA27" s="9"/>
      <c r="AB27" s="9" t="str">
        <f t="shared" si="1"/>
        <v/>
      </c>
      <c r="AC27" s="9"/>
      <c r="AD27" s="9" t="str">
        <f t="shared" si="1"/>
        <v/>
      </c>
    </row>
    <row r="28" spans="1:30" x14ac:dyDescent="0.25">
      <c r="B28" s="9">
        <v>0.89300000000000002</v>
      </c>
      <c r="C28" s="9" t="str">
        <f t="shared" si="0"/>
        <v/>
      </c>
      <c r="D28" s="9"/>
      <c r="E28" s="9">
        <v>0.91800000000000004</v>
      </c>
      <c r="F28" s="9" t="str">
        <f t="shared" si="0"/>
        <v/>
      </c>
      <c r="G28" s="9">
        <v>0.69399999999999995</v>
      </c>
      <c r="H28" s="9" t="str">
        <f t="shared" si="0"/>
        <v/>
      </c>
      <c r="I28" s="9">
        <v>0.88600000000000001</v>
      </c>
      <c r="J28" s="9" t="str">
        <f t="shared" si="0"/>
        <v/>
      </c>
      <c r="K28" s="9"/>
      <c r="L28" s="9" t="str">
        <f t="shared" si="0"/>
        <v/>
      </c>
      <c r="M28" s="9"/>
      <c r="N28" s="9" t="str">
        <f t="shared" si="2"/>
        <v/>
      </c>
      <c r="O28" s="9"/>
      <c r="P28" s="9" t="str">
        <f t="shared" si="2"/>
        <v/>
      </c>
      <c r="Q28" s="9"/>
      <c r="R28" s="9" t="str">
        <f t="shared" si="2"/>
        <v/>
      </c>
      <c r="S28" s="9">
        <v>0.96699999999999997</v>
      </c>
      <c r="T28" s="9" t="str">
        <f t="shared" si="2"/>
        <v/>
      </c>
      <c r="U28" s="9">
        <v>0.70799999999999996</v>
      </c>
      <c r="V28" s="9" t="str">
        <f t="shared" si="2"/>
        <v/>
      </c>
      <c r="W28" s="9"/>
      <c r="X28" s="9" t="str">
        <f t="shared" si="2"/>
        <v/>
      </c>
      <c r="Y28" s="9"/>
      <c r="Z28" s="9" t="str">
        <f t="shared" si="1"/>
        <v/>
      </c>
      <c r="AA28" s="9"/>
      <c r="AB28" s="9" t="str">
        <f t="shared" si="1"/>
        <v/>
      </c>
      <c r="AC28" s="9"/>
      <c r="AD28" s="9" t="str">
        <f t="shared" si="1"/>
        <v/>
      </c>
    </row>
    <row r="29" spans="1:30" x14ac:dyDescent="0.25">
      <c r="A29" t="s">
        <v>38</v>
      </c>
      <c r="B29" s="9">
        <v>0.81389999999999996</v>
      </c>
      <c r="C29" s="9" t="str">
        <f t="shared" si="0"/>
        <v/>
      </c>
      <c r="D29" s="9" t="str">
        <f>+CONCATENATE(ROUND(B29,3), " ",C29)</f>
        <v xml:space="preserve">0,814 </v>
      </c>
      <c r="E29" s="9">
        <v>0.90859999999999996</v>
      </c>
      <c r="F29" s="9" t="str">
        <f t="shared" si="0"/>
        <v/>
      </c>
      <c r="G29" s="9"/>
      <c r="H29" s="9" t="str">
        <f t="shared" si="0"/>
        <v>***</v>
      </c>
      <c r="I29" s="9"/>
      <c r="J29" s="9" t="str">
        <f t="shared" si="0"/>
        <v>***</v>
      </c>
      <c r="K29" s="9"/>
      <c r="L29" s="9" t="str">
        <f t="shared" si="0"/>
        <v>***</v>
      </c>
      <c r="M29" s="9"/>
      <c r="N29" s="9" t="str">
        <f t="shared" si="2"/>
        <v>***</v>
      </c>
      <c r="O29" s="9">
        <v>0.68489999999999995</v>
      </c>
      <c r="P29" s="9" t="str">
        <f t="shared" si="2"/>
        <v/>
      </c>
      <c r="Q29" s="9">
        <v>1.66E-2</v>
      </c>
      <c r="R29" s="9" t="str">
        <f t="shared" si="2"/>
        <v/>
      </c>
      <c r="S29" s="9">
        <v>-0.2823</v>
      </c>
      <c r="T29" s="9" t="str">
        <f t="shared" si="2"/>
        <v>**</v>
      </c>
      <c r="U29" s="9">
        <v>-0.35620000000000002</v>
      </c>
      <c r="V29" s="9" t="str">
        <f t="shared" si="2"/>
        <v>*</v>
      </c>
      <c r="W29" s="9">
        <v>0.56359999999999999</v>
      </c>
      <c r="X29" s="9" t="str">
        <f t="shared" si="2"/>
        <v/>
      </c>
      <c r="Y29" s="9">
        <v>0.83830000000000005</v>
      </c>
      <c r="Z29" s="9" t="str">
        <f t="shared" si="1"/>
        <v/>
      </c>
      <c r="AA29" s="9"/>
      <c r="AB29" s="9" t="str">
        <f t="shared" si="1"/>
        <v>***</v>
      </c>
      <c r="AC29" s="9"/>
      <c r="AD29" s="9" t="str">
        <f t="shared" si="1"/>
        <v>***</v>
      </c>
    </row>
    <row r="30" spans="1:30" x14ac:dyDescent="0.25">
      <c r="B30" s="9">
        <v>0.75</v>
      </c>
      <c r="C30" s="9" t="str">
        <f t="shared" si="0"/>
        <v/>
      </c>
      <c r="D30" s="9" t="str">
        <f>+CONCATENATE("(",ROUND(B30,3),")")</f>
        <v>(0,75)</v>
      </c>
      <c r="E30" s="9">
        <v>0.92700000000000005</v>
      </c>
      <c r="F30" s="9" t="str">
        <f t="shared" si="0"/>
        <v/>
      </c>
      <c r="G30" s="9"/>
      <c r="H30" s="9" t="str">
        <f t="shared" si="0"/>
        <v/>
      </c>
      <c r="I30" s="9"/>
      <c r="J30" s="9" t="str">
        <f t="shared" si="0"/>
        <v/>
      </c>
      <c r="K30" s="9"/>
      <c r="L30" s="9" t="str">
        <f t="shared" si="0"/>
        <v/>
      </c>
      <c r="M30" s="9"/>
      <c r="N30" s="9" t="str">
        <f t="shared" si="2"/>
        <v/>
      </c>
      <c r="O30" s="9">
        <v>1.004</v>
      </c>
      <c r="P30" s="9" t="str">
        <f t="shared" si="2"/>
        <v/>
      </c>
      <c r="Q30" s="9">
        <v>1.1990000000000001</v>
      </c>
      <c r="R30" s="9" t="str">
        <f t="shared" si="2"/>
        <v/>
      </c>
      <c r="S30" s="9">
        <v>0.126</v>
      </c>
      <c r="T30" s="9" t="str">
        <f t="shared" si="2"/>
        <v/>
      </c>
      <c r="U30" s="9">
        <v>0.185</v>
      </c>
      <c r="V30" s="9" t="str">
        <f t="shared" si="2"/>
        <v/>
      </c>
      <c r="W30" s="9">
        <v>0.66600000000000004</v>
      </c>
      <c r="X30" s="9" t="str">
        <f t="shared" si="2"/>
        <v/>
      </c>
      <c r="Y30" s="9">
        <v>0.85799999999999998</v>
      </c>
      <c r="Z30" s="9" t="str">
        <f t="shared" si="1"/>
        <v/>
      </c>
      <c r="AA30" s="9"/>
      <c r="AB30" s="9" t="str">
        <f t="shared" si="1"/>
        <v/>
      </c>
      <c r="AC30" s="9"/>
      <c r="AD30" s="9" t="str">
        <f t="shared" si="1"/>
        <v/>
      </c>
    </row>
    <row r="31" spans="1:30" x14ac:dyDescent="0.25">
      <c r="B31" s="9">
        <v>0.27900000000000003</v>
      </c>
      <c r="C31" s="9" t="str">
        <f t="shared" si="0"/>
        <v/>
      </c>
      <c r="D31" s="9"/>
      <c r="E31" s="9">
        <v>0.32700000000000001</v>
      </c>
      <c r="F31" s="9" t="str">
        <f t="shared" si="0"/>
        <v/>
      </c>
      <c r="G31" s="9"/>
      <c r="H31" s="9" t="str">
        <f t="shared" si="0"/>
        <v/>
      </c>
      <c r="I31" s="9"/>
      <c r="J31" s="9" t="str">
        <f t="shared" si="0"/>
        <v/>
      </c>
      <c r="K31" s="9"/>
      <c r="L31" s="9" t="str">
        <f t="shared" si="0"/>
        <v/>
      </c>
      <c r="M31" s="9"/>
      <c r="N31" s="9" t="str">
        <f t="shared" si="2"/>
        <v/>
      </c>
      <c r="O31" s="9">
        <v>0.495</v>
      </c>
      <c r="P31" s="9" t="str">
        <f t="shared" si="2"/>
        <v/>
      </c>
      <c r="Q31" s="9">
        <v>0.98899999999999999</v>
      </c>
      <c r="R31" s="9" t="str">
        <f t="shared" si="2"/>
        <v/>
      </c>
      <c r="S31" s="9">
        <v>2.5000000000000001E-2</v>
      </c>
      <c r="T31" s="9" t="str">
        <f t="shared" si="2"/>
        <v/>
      </c>
      <c r="U31" s="9">
        <v>5.5E-2</v>
      </c>
      <c r="V31" s="9" t="str">
        <f t="shared" si="2"/>
        <v/>
      </c>
      <c r="W31" s="9">
        <v>0.39800000000000002</v>
      </c>
      <c r="X31" s="9" t="str">
        <f t="shared" si="2"/>
        <v/>
      </c>
      <c r="Y31" s="9">
        <v>0.32900000000000001</v>
      </c>
      <c r="Z31" s="9" t="str">
        <f t="shared" si="1"/>
        <v/>
      </c>
      <c r="AA31" s="9"/>
      <c r="AB31" s="9" t="str">
        <f t="shared" si="1"/>
        <v/>
      </c>
      <c r="AC31" s="9"/>
      <c r="AD31" s="9" t="str">
        <f t="shared" si="1"/>
        <v/>
      </c>
    </row>
    <row r="32" spans="1:30" x14ac:dyDescent="0.25">
      <c r="A32" t="s">
        <v>39</v>
      </c>
      <c r="B32" s="9">
        <v>-2.9999999999999997E-4</v>
      </c>
      <c r="C32" s="9" t="str">
        <f t="shared" si="0"/>
        <v/>
      </c>
      <c r="D32" s="9" t="str">
        <f>+CONCATENATE(ROUND(B32,3), " ",C32)</f>
        <v xml:space="preserve">0 </v>
      </c>
      <c r="E32" s="9">
        <v>-2.0000000000000001E-4</v>
      </c>
      <c r="F32" s="9" t="str">
        <f t="shared" si="0"/>
        <v/>
      </c>
      <c r="G32" s="9"/>
      <c r="H32" s="9" t="str">
        <f t="shared" si="0"/>
        <v>***</v>
      </c>
      <c r="I32" s="9"/>
      <c r="J32" s="9" t="str">
        <f t="shared" si="0"/>
        <v>***</v>
      </c>
      <c r="K32" s="9">
        <v>8.9999999999999998E-4</v>
      </c>
      <c r="L32" s="9" t="str">
        <f t="shared" si="0"/>
        <v/>
      </c>
      <c r="M32" s="9">
        <v>1.1000000000000001E-3</v>
      </c>
      <c r="N32" s="9" t="str">
        <f t="shared" si="2"/>
        <v/>
      </c>
      <c r="O32" s="9">
        <v>1.1999999999999999E-3</v>
      </c>
      <c r="P32" s="9" t="str">
        <f t="shared" si="2"/>
        <v/>
      </c>
      <c r="Q32" s="9">
        <v>1E-3</v>
      </c>
      <c r="R32" s="9" t="str">
        <f t="shared" si="2"/>
        <v/>
      </c>
      <c r="S32" s="9">
        <v>-2.9999999999999997E-4</v>
      </c>
      <c r="T32" s="9" t="str">
        <f t="shared" si="2"/>
        <v/>
      </c>
      <c r="U32" s="9">
        <v>-2.0000000000000001E-4</v>
      </c>
      <c r="V32" s="9" t="str">
        <f t="shared" si="2"/>
        <v/>
      </c>
      <c r="W32" s="9"/>
      <c r="X32" s="9" t="str">
        <f t="shared" si="2"/>
        <v>***</v>
      </c>
      <c r="Y32" s="9"/>
      <c r="Z32" s="9" t="str">
        <f t="shared" si="1"/>
        <v>***</v>
      </c>
      <c r="AA32" s="9">
        <v>-5.0000000000000001E-4</v>
      </c>
      <c r="AB32" s="9" t="str">
        <f t="shared" si="1"/>
        <v/>
      </c>
      <c r="AC32" s="9">
        <v>-2.9999999999999997E-4</v>
      </c>
      <c r="AD32" s="9" t="str">
        <f t="shared" si="1"/>
        <v/>
      </c>
    </row>
    <row r="33" spans="1:30" x14ac:dyDescent="0.25">
      <c r="B33" s="9">
        <v>1E-3</v>
      </c>
      <c r="C33" s="9" t="str">
        <f t="shared" si="0"/>
        <v/>
      </c>
      <c r="D33" s="9" t="str">
        <f>+CONCATENATE("(",ROUND(B33,3),")")</f>
        <v>(0,001)</v>
      </c>
      <c r="E33" s="9">
        <v>1E-3</v>
      </c>
      <c r="F33" s="9" t="str">
        <f t="shared" si="0"/>
        <v/>
      </c>
      <c r="G33" s="9"/>
      <c r="H33" s="9" t="str">
        <f t="shared" si="0"/>
        <v/>
      </c>
      <c r="I33" s="9"/>
      <c r="J33" s="9" t="str">
        <f t="shared" si="0"/>
        <v/>
      </c>
      <c r="K33" s="9">
        <v>2E-3</v>
      </c>
      <c r="L33" s="9" t="str">
        <f t="shared" si="0"/>
        <v/>
      </c>
      <c r="M33" s="9">
        <v>2E-3</v>
      </c>
      <c r="N33" s="9" t="str">
        <f t="shared" si="2"/>
        <v/>
      </c>
      <c r="O33" s="9">
        <v>2E-3</v>
      </c>
      <c r="P33" s="9" t="str">
        <f t="shared" si="2"/>
        <v/>
      </c>
      <c r="Q33" s="9">
        <v>2E-3</v>
      </c>
      <c r="R33" s="9" t="str">
        <f t="shared" si="2"/>
        <v/>
      </c>
      <c r="S33" s="9">
        <v>1E-3</v>
      </c>
      <c r="T33" s="9" t="str">
        <f t="shared" si="2"/>
        <v/>
      </c>
      <c r="U33" s="9">
        <v>1E-3</v>
      </c>
      <c r="V33" s="9" t="str">
        <f t="shared" si="2"/>
        <v/>
      </c>
      <c r="W33" s="9"/>
      <c r="X33" s="9" t="str">
        <f t="shared" si="2"/>
        <v/>
      </c>
      <c r="Y33" s="9"/>
      <c r="Z33" s="9" t="str">
        <f t="shared" si="1"/>
        <v/>
      </c>
      <c r="AA33" s="9">
        <v>1E-3</v>
      </c>
      <c r="AB33" s="9" t="str">
        <f t="shared" si="1"/>
        <v/>
      </c>
      <c r="AC33" s="9">
        <v>1E-3</v>
      </c>
      <c r="AD33" s="9" t="str">
        <f t="shared" si="1"/>
        <v/>
      </c>
    </row>
    <row r="34" spans="1:30" x14ac:dyDescent="0.25">
      <c r="B34" s="9">
        <v>0.81599999999999995</v>
      </c>
      <c r="C34" s="9" t="str">
        <f t="shared" si="0"/>
        <v/>
      </c>
      <c r="D34" s="9"/>
      <c r="E34" s="9">
        <v>0.90100000000000002</v>
      </c>
      <c r="F34" s="9" t="str">
        <f t="shared" si="0"/>
        <v/>
      </c>
      <c r="G34" s="9"/>
      <c r="H34" s="9" t="str">
        <f t="shared" si="0"/>
        <v/>
      </c>
      <c r="I34" s="9"/>
      <c r="J34" s="9" t="str">
        <f t="shared" si="0"/>
        <v/>
      </c>
      <c r="K34" s="9">
        <v>0.623</v>
      </c>
      <c r="L34" s="9" t="str">
        <f t="shared" si="0"/>
        <v/>
      </c>
      <c r="M34" s="9">
        <v>0.52600000000000002</v>
      </c>
      <c r="N34" s="9" t="str">
        <f t="shared" si="2"/>
        <v/>
      </c>
      <c r="O34" s="9">
        <v>0.49099999999999999</v>
      </c>
      <c r="P34" s="9" t="str">
        <f t="shared" si="2"/>
        <v/>
      </c>
      <c r="Q34" s="9">
        <v>0.53500000000000003</v>
      </c>
      <c r="R34" s="9" t="str">
        <f t="shared" si="2"/>
        <v/>
      </c>
      <c r="S34" s="9">
        <v>0.78</v>
      </c>
      <c r="T34" s="9" t="str">
        <f t="shared" si="2"/>
        <v/>
      </c>
      <c r="U34" s="9">
        <v>0.86599999999999999</v>
      </c>
      <c r="V34" s="9" t="str">
        <f t="shared" si="2"/>
        <v/>
      </c>
      <c r="W34" s="9"/>
      <c r="X34" s="9" t="str">
        <f t="shared" si="2"/>
        <v/>
      </c>
      <c r="Y34" s="9"/>
      <c r="Z34" s="9" t="str">
        <f t="shared" si="1"/>
        <v/>
      </c>
      <c r="AA34" s="9">
        <v>0.66500000000000004</v>
      </c>
      <c r="AB34" s="9" t="str">
        <f t="shared" si="1"/>
        <v/>
      </c>
      <c r="AC34" s="9">
        <v>0.78700000000000003</v>
      </c>
      <c r="AD34" s="9" t="str">
        <f t="shared" si="1"/>
        <v/>
      </c>
    </row>
    <row r="35" spans="1:30" x14ac:dyDescent="0.25">
      <c r="A35" t="s">
        <v>40</v>
      </c>
      <c r="B35" s="9">
        <v>3.3999999999999998E-3</v>
      </c>
      <c r="C35" s="9" t="str">
        <f t="shared" si="0"/>
        <v/>
      </c>
      <c r="D35" s="9" t="str">
        <f>+CONCATENATE(ROUND(B35,3), " ",C35)</f>
        <v xml:space="preserve">0,003 </v>
      </c>
      <c r="E35" s="9">
        <v>3.0000000000000001E-3</v>
      </c>
      <c r="F35" s="9" t="str">
        <f t="shared" si="0"/>
        <v/>
      </c>
      <c r="G35" s="9">
        <v>2.8E-3</v>
      </c>
      <c r="H35" s="9" t="str">
        <f t="shared" si="0"/>
        <v/>
      </c>
      <c r="I35" s="9">
        <v>1.5E-3</v>
      </c>
      <c r="J35" s="9" t="str">
        <f t="shared" si="0"/>
        <v/>
      </c>
      <c r="K35" s="9">
        <v>-2.6599999999999999E-2</v>
      </c>
      <c r="L35" s="9" t="str">
        <f t="shared" si="0"/>
        <v>*</v>
      </c>
      <c r="M35" s="9">
        <v>-1.32E-2</v>
      </c>
      <c r="N35" s="9" t="str">
        <f t="shared" si="2"/>
        <v/>
      </c>
      <c r="O35" s="9">
        <v>-2.6700000000000002E-2</v>
      </c>
      <c r="P35" s="9" t="str">
        <f t="shared" si="2"/>
        <v>*</v>
      </c>
      <c r="Q35" s="9">
        <v>-1.7100000000000001E-2</v>
      </c>
      <c r="R35" s="9" t="str">
        <f t="shared" si="2"/>
        <v/>
      </c>
      <c r="S35" s="9">
        <v>-7.6730000000000006E-5</v>
      </c>
      <c r="T35" s="9" t="str">
        <f t="shared" si="2"/>
        <v/>
      </c>
      <c r="U35" s="9">
        <v>5.0000000000000001E-4</v>
      </c>
      <c r="V35" s="9" t="str">
        <f t="shared" si="2"/>
        <v/>
      </c>
      <c r="W35" s="9">
        <v>2.3E-3</v>
      </c>
      <c r="X35" s="9" t="str">
        <f t="shared" si="2"/>
        <v/>
      </c>
      <c r="Y35" s="9">
        <v>-2.9999999999999997E-4</v>
      </c>
      <c r="Z35" s="9" t="str">
        <f t="shared" si="1"/>
        <v/>
      </c>
      <c r="AA35" s="9">
        <v>-3.8999999999999998E-3</v>
      </c>
      <c r="AB35" s="9" t="str">
        <f t="shared" si="1"/>
        <v/>
      </c>
      <c r="AC35" s="9">
        <v>-1.1000000000000001E-3</v>
      </c>
      <c r="AD35" s="9" t="str">
        <f t="shared" si="1"/>
        <v/>
      </c>
    </row>
    <row r="36" spans="1:30" x14ac:dyDescent="0.25">
      <c r="B36" s="9">
        <v>1.0999999999999999E-2</v>
      </c>
      <c r="C36" s="9" t="str">
        <f t="shared" si="0"/>
        <v/>
      </c>
      <c r="D36" s="9" t="str">
        <f>+CONCATENATE("(",ROUND(B36,3),")")</f>
        <v>(0,011)</v>
      </c>
      <c r="E36" s="9">
        <v>1.0999999999999999E-2</v>
      </c>
      <c r="F36" s="9" t="str">
        <f t="shared" si="0"/>
        <v/>
      </c>
      <c r="G36" s="9">
        <v>1.0999999999999999E-2</v>
      </c>
      <c r="H36" s="9" t="str">
        <f t="shared" si="0"/>
        <v/>
      </c>
      <c r="I36" s="9">
        <v>1.0999999999999999E-2</v>
      </c>
      <c r="J36" s="9" t="str">
        <f t="shared" si="0"/>
        <v/>
      </c>
      <c r="K36" s="9">
        <v>1.6E-2</v>
      </c>
      <c r="L36" s="9" t="str">
        <f t="shared" si="0"/>
        <v/>
      </c>
      <c r="M36" s="9">
        <v>1.4999999999999999E-2</v>
      </c>
      <c r="N36" s="9" t="str">
        <f t="shared" si="2"/>
        <v/>
      </c>
      <c r="O36" s="9">
        <v>1.6E-2</v>
      </c>
      <c r="P36" s="9" t="str">
        <f t="shared" si="2"/>
        <v/>
      </c>
      <c r="Q36" s="9">
        <v>1.4999999999999999E-2</v>
      </c>
      <c r="R36" s="9" t="str">
        <f t="shared" si="2"/>
        <v/>
      </c>
      <c r="S36" s="9">
        <v>1.0999999999999999E-2</v>
      </c>
      <c r="T36" s="9" t="str">
        <f t="shared" si="2"/>
        <v/>
      </c>
      <c r="U36" s="9">
        <v>1.0999999999999999E-2</v>
      </c>
      <c r="V36" s="9" t="str">
        <f t="shared" si="2"/>
        <v/>
      </c>
      <c r="W36" s="9">
        <v>1.0999999999999999E-2</v>
      </c>
      <c r="X36" s="9" t="str">
        <f t="shared" si="2"/>
        <v/>
      </c>
      <c r="Y36" s="9">
        <v>1.0999999999999999E-2</v>
      </c>
      <c r="Z36" s="9" t="str">
        <f t="shared" si="1"/>
        <v/>
      </c>
      <c r="AA36" s="9">
        <v>1.0999999999999999E-2</v>
      </c>
      <c r="AB36" s="9" t="str">
        <f t="shared" si="1"/>
        <v/>
      </c>
      <c r="AC36" s="9">
        <v>1.0999999999999999E-2</v>
      </c>
      <c r="AD36" s="9" t="str">
        <f t="shared" si="1"/>
        <v/>
      </c>
    </row>
    <row r="37" spans="1:30" x14ac:dyDescent="0.25">
      <c r="B37" s="9">
        <v>0.76</v>
      </c>
      <c r="C37" s="9" t="str">
        <f t="shared" si="0"/>
        <v/>
      </c>
      <c r="D37" s="9"/>
      <c r="E37" s="9">
        <v>0.79700000000000004</v>
      </c>
      <c r="F37" s="9" t="str">
        <f t="shared" si="0"/>
        <v/>
      </c>
      <c r="G37" s="9">
        <v>0.79800000000000004</v>
      </c>
      <c r="H37" s="9" t="str">
        <f t="shared" si="0"/>
        <v/>
      </c>
      <c r="I37" s="9">
        <v>0.89600000000000002</v>
      </c>
      <c r="J37" s="9" t="str">
        <f t="shared" si="0"/>
        <v/>
      </c>
      <c r="K37" s="9">
        <v>0.09</v>
      </c>
      <c r="L37" s="9" t="str">
        <f t="shared" si="0"/>
        <v/>
      </c>
      <c r="M37" s="9">
        <v>0.38800000000000001</v>
      </c>
      <c r="N37" s="9" t="str">
        <f t="shared" si="2"/>
        <v/>
      </c>
      <c r="O37" s="9">
        <v>9.0999999999999998E-2</v>
      </c>
      <c r="P37" s="9" t="str">
        <f t="shared" si="2"/>
        <v/>
      </c>
      <c r="Q37" s="9">
        <v>0.27100000000000002</v>
      </c>
      <c r="R37" s="9" t="str">
        <f t="shared" si="2"/>
        <v/>
      </c>
      <c r="S37" s="9">
        <v>0.99399999999999999</v>
      </c>
      <c r="T37" s="9" t="str">
        <f t="shared" si="2"/>
        <v/>
      </c>
      <c r="U37" s="9">
        <v>0.96399999999999997</v>
      </c>
      <c r="V37" s="9" t="str">
        <f t="shared" si="2"/>
        <v/>
      </c>
      <c r="W37" s="9">
        <v>0.83399999999999996</v>
      </c>
      <c r="X37" s="9" t="str">
        <f t="shared" si="2"/>
        <v/>
      </c>
      <c r="Y37" s="9">
        <v>0.97899999999999998</v>
      </c>
      <c r="Z37" s="9" t="str">
        <f t="shared" si="1"/>
        <v/>
      </c>
      <c r="AA37" s="9">
        <v>0.71299999999999997</v>
      </c>
      <c r="AB37" s="9" t="str">
        <f t="shared" si="1"/>
        <v/>
      </c>
      <c r="AC37" s="9">
        <v>0.92500000000000004</v>
      </c>
      <c r="AD37" s="9" t="str">
        <f t="shared" si="1"/>
        <v/>
      </c>
    </row>
    <row r="38" spans="1:30" x14ac:dyDescent="0.25">
      <c r="A38" t="s">
        <v>41</v>
      </c>
      <c r="B38" s="9">
        <v>1.9800000000000002E-2</v>
      </c>
      <c r="C38" s="9" t="str">
        <f t="shared" si="0"/>
        <v/>
      </c>
      <c r="D38" s="9" t="str">
        <f>+CONCATENATE(ROUND(B38,3), " ",C38)</f>
        <v xml:space="preserve">0,02 </v>
      </c>
      <c r="E38" s="9">
        <v>1.8100000000000002E-2</v>
      </c>
      <c r="F38" s="9" t="str">
        <f t="shared" si="0"/>
        <v/>
      </c>
      <c r="G38" s="9"/>
      <c r="H38" s="9" t="str">
        <f t="shared" si="0"/>
        <v>***</v>
      </c>
      <c r="I38" s="9"/>
      <c r="J38" s="9" t="str">
        <f t="shared" si="0"/>
        <v>***</v>
      </c>
      <c r="K38" s="9"/>
      <c r="L38" s="9" t="str">
        <f t="shared" si="0"/>
        <v>***</v>
      </c>
      <c r="M38" s="9"/>
      <c r="N38" s="9" t="str">
        <f t="shared" si="2"/>
        <v>***</v>
      </c>
      <c r="O38" s="9">
        <v>1.9800000000000002E-2</v>
      </c>
      <c r="P38" s="9" t="str">
        <f t="shared" si="2"/>
        <v/>
      </c>
      <c r="Q38" s="9">
        <v>4.7399999999999998E-2</v>
      </c>
      <c r="R38" s="9" t="str">
        <f t="shared" si="2"/>
        <v/>
      </c>
      <c r="S38" s="9">
        <v>2.5100000000000001E-2</v>
      </c>
      <c r="T38" s="9" t="str">
        <f t="shared" si="2"/>
        <v/>
      </c>
      <c r="U38" s="9">
        <v>2.3599999999999999E-2</v>
      </c>
      <c r="V38" s="9" t="str">
        <f t="shared" si="2"/>
        <v/>
      </c>
      <c r="W38" s="9">
        <v>3.04E-2</v>
      </c>
      <c r="X38" s="9" t="str">
        <f t="shared" si="2"/>
        <v/>
      </c>
      <c r="Y38" s="9">
        <v>0.03</v>
      </c>
      <c r="Z38" s="9" t="str">
        <f t="shared" si="1"/>
        <v/>
      </c>
      <c r="AA38" s="9"/>
      <c r="AB38" s="9" t="str">
        <f t="shared" si="1"/>
        <v>***</v>
      </c>
      <c r="AC38" s="9"/>
      <c r="AD38" s="9" t="str">
        <f t="shared" si="1"/>
        <v>***</v>
      </c>
    </row>
    <row r="39" spans="1:30" x14ac:dyDescent="0.25">
      <c r="B39" s="9">
        <v>3.5000000000000003E-2</v>
      </c>
      <c r="C39" s="9" t="str">
        <f t="shared" si="0"/>
        <v/>
      </c>
      <c r="D39" s="9" t="str">
        <f>+CONCATENATE("(",ROUND(B39,3),")")</f>
        <v>(0,035)</v>
      </c>
      <c r="E39" s="9">
        <v>3.5999999999999997E-2</v>
      </c>
      <c r="F39" s="9" t="str">
        <f t="shared" si="0"/>
        <v/>
      </c>
      <c r="G39" s="9"/>
      <c r="H39" s="9" t="str">
        <f t="shared" si="0"/>
        <v/>
      </c>
      <c r="I39" s="9"/>
      <c r="J39" s="9" t="str">
        <f t="shared" si="0"/>
        <v/>
      </c>
      <c r="K39" s="9"/>
      <c r="L39" s="9" t="str">
        <f t="shared" si="0"/>
        <v/>
      </c>
      <c r="M39" s="9"/>
      <c r="N39" s="9" t="str">
        <f t="shared" si="2"/>
        <v/>
      </c>
      <c r="O39" s="9">
        <v>0.05</v>
      </c>
      <c r="P39" s="9" t="str">
        <f t="shared" si="2"/>
        <v/>
      </c>
      <c r="Q39" s="9">
        <v>4.9000000000000002E-2</v>
      </c>
      <c r="R39" s="9" t="str">
        <f t="shared" si="2"/>
        <v/>
      </c>
      <c r="S39" s="9">
        <v>3.4000000000000002E-2</v>
      </c>
      <c r="T39" s="9" t="str">
        <f t="shared" si="2"/>
        <v/>
      </c>
      <c r="U39" s="9">
        <v>3.5000000000000003E-2</v>
      </c>
      <c r="V39" s="9" t="str">
        <f t="shared" si="2"/>
        <v/>
      </c>
      <c r="W39" s="9">
        <v>3.4000000000000002E-2</v>
      </c>
      <c r="X39" s="9" t="str">
        <f t="shared" si="2"/>
        <v/>
      </c>
      <c r="Y39" s="9">
        <v>3.5999999999999997E-2</v>
      </c>
      <c r="Z39" s="9" t="str">
        <f t="shared" si="1"/>
        <v/>
      </c>
      <c r="AA39" s="9"/>
      <c r="AB39" s="9" t="str">
        <f t="shared" si="1"/>
        <v/>
      </c>
      <c r="AC39" s="9"/>
      <c r="AD39" s="9" t="str">
        <f t="shared" si="1"/>
        <v/>
      </c>
    </row>
    <row r="40" spans="1:30" x14ac:dyDescent="0.25">
      <c r="B40" s="9">
        <v>0.57499999999999996</v>
      </c>
      <c r="C40" s="9" t="str">
        <f t="shared" si="0"/>
        <v/>
      </c>
      <c r="D40" s="9"/>
      <c r="E40" s="9">
        <v>0.61899999999999999</v>
      </c>
      <c r="F40" s="9" t="str">
        <f t="shared" si="0"/>
        <v/>
      </c>
      <c r="G40" s="9"/>
      <c r="H40" s="9" t="str">
        <f t="shared" si="0"/>
        <v/>
      </c>
      <c r="I40" s="9"/>
      <c r="J40" s="9" t="str">
        <f t="shared" si="0"/>
        <v/>
      </c>
      <c r="K40" s="9"/>
      <c r="L40" s="9" t="str">
        <f t="shared" si="0"/>
        <v/>
      </c>
      <c r="M40" s="9"/>
      <c r="N40" s="9" t="str">
        <f t="shared" si="2"/>
        <v/>
      </c>
      <c r="O40" s="9">
        <v>0.69</v>
      </c>
      <c r="P40" s="9" t="str">
        <f t="shared" si="2"/>
        <v/>
      </c>
      <c r="Q40" s="9">
        <v>0.33200000000000002</v>
      </c>
      <c r="R40" s="9" t="str">
        <f t="shared" si="2"/>
        <v/>
      </c>
      <c r="S40" s="9">
        <v>0.46</v>
      </c>
      <c r="T40" s="9" t="str">
        <f t="shared" si="2"/>
        <v/>
      </c>
      <c r="U40" s="9">
        <v>0.50600000000000001</v>
      </c>
      <c r="V40" s="9" t="str">
        <f t="shared" si="2"/>
        <v/>
      </c>
      <c r="W40" s="9">
        <v>0.377</v>
      </c>
      <c r="X40" s="9" t="str">
        <f t="shared" si="2"/>
        <v/>
      </c>
      <c r="Y40" s="9">
        <v>0.40100000000000002</v>
      </c>
      <c r="Z40" s="9" t="str">
        <f t="shared" si="1"/>
        <v/>
      </c>
      <c r="AA40" s="9"/>
      <c r="AB40" s="9" t="str">
        <f t="shared" si="1"/>
        <v/>
      </c>
      <c r="AC40" s="9"/>
      <c r="AD40" s="9" t="str">
        <f t="shared" si="1"/>
        <v/>
      </c>
    </row>
    <row r="41" spans="1:30" x14ac:dyDescent="0.25">
      <c r="A41" t="s">
        <v>42</v>
      </c>
      <c r="B41" s="9">
        <v>-1.0894999999999999</v>
      </c>
      <c r="C41" s="9" t="str">
        <f t="shared" si="0"/>
        <v/>
      </c>
      <c r="D41" s="9" t="str">
        <f>+CONCATENATE(ROUND(B41,3), " ",C41)</f>
        <v xml:space="preserve">-1,09 </v>
      </c>
      <c r="E41" s="9">
        <v>-0.67269999999999996</v>
      </c>
      <c r="F41" s="9" t="str">
        <f t="shared" si="0"/>
        <v/>
      </c>
      <c r="G41" s="9"/>
      <c r="H41" s="9" t="str">
        <f t="shared" si="0"/>
        <v>***</v>
      </c>
      <c r="I41" s="9"/>
      <c r="J41" s="9" t="str">
        <f t="shared" si="0"/>
        <v>***</v>
      </c>
      <c r="K41" s="9"/>
      <c r="L41" s="9" t="str">
        <f t="shared" si="0"/>
        <v>***</v>
      </c>
      <c r="M41" s="9"/>
      <c r="N41" s="9" t="str">
        <f t="shared" si="2"/>
        <v>***</v>
      </c>
      <c r="O41" s="9"/>
      <c r="P41" s="9" t="str">
        <f t="shared" si="2"/>
        <v>***</v>
      </c>
      <c r="Q41" s="9"/>
      <c r="R41" s="9" t="str">
        <f t="shared" si="2"/>
        <v>***</v>
      </c>
      <c r="S41" s="9"/>
      <c r="T41" s="9" t="str">
        <f t="shared" si="2"/>
        <v>***</v>
      </c>
      <c r="U41" s="9"/>
      <c r="V41" s="9" t="str">
        <f t="shared" si="2"/>
        <v>***</v>
      </c>
      <c r="W41" s="9"/>
      <c r="X41" s="9" t="str">
        <f t="shared" si="2"/>
        <v>***</v>
      </c>
      <c r="Y41" s="9"/>
      <c r="Z41" s="9" t="str">
        <f t="shared" si="1"/>
        <v>***</v>
      </c>
      <c r="AA41" s="9"/>
      <c r="AB41" s="9" t="str">
        <f t="shared" si="1"/>
        <v>***</v>
      </c>
      <c r="AC41" s="9"/>
      <c r="AD41" s="9" t="str">
        <f t="shared" si="1"/>
        <v>***</v>
      </c>
    </row>
    <row r="42" spans="1:30" x14ac:dyDescent="0.25">
      <c r="B42" s="9">
        <v>1.034</v>
      </c>
      <c r="C42" s="9" t="str">
        <f t="shared" si="0"/>
        <v/>
      </c>
      <c r="D42" s="9" t="str">
        <f>+CONCATENATE("(",ROUND(B42,3),")")</f>
        <v>(1,034)</v>
      </c>
      <c r="E42" s="9">
        <v>1.08</v>
      </c>
      <c r="F42" s="9" t="str">
        <f t="shared" si="0"/>
        <v/>
      </c>
      <c r="G42" s="9"/>
      <c r="H42" s="9" t="str">
        <f t="shared" si="0"/>
        <v/>
      </c>
      <c r="I42" s="9"/>
      <c r="J42" s="9" t="str">
        <f t="shared" si="0"/>
        <v/>
      </c>
      <c r="K42" s="9"/>
      <c r="L42" s="9" t="str">
        <f t="shared" si="0"/>
        <v/>
      </c>
      <c r="M42" s="9"/>
      <c r="N42" s="9" t="str">
        <f t="shared" si="2"/>
        <v/>
      </c>
      <c r="O42" s="9"/>
      <c r="P42" s="9" t="str">
        <f t="shared" si="2"/>
        <v/>
      </c>
      <c r="Q42" s="9"/>
      <c r="R42" s="9" t="str">
        <f t="shared" si="2"/>
        <v/>
      </c>
      <c r="S42" s="9"/>
      <c r="T42" s="9" t="str">
        <f t="shared" si="2"/>
        <v/>
      </c>
      <c r="U42" s="9"/>
      <c r="V42" s="9" t="str">
        <f t="shared" si="2"/>
        <v/>
      </c>
      <c r="W42" s="9"/>
      <c r="X42" s="9" t="str">
        <f t="shared" si="2"/>
        <v/>
      </c>
      <c r="Y42" s="9"/>
      <c r="Z42" s="9" t="str">
        <f t="shared" si="1"/>
        <v/>
      </c>
      <c r="AA42" s="9"/>
      <c r="AB42" s="9" t="str">
        <f t="shared" si="1"/>
        <v/>
      </c>
      <c r="AC42" s="9"/>
      <c r="AD42" s="9" t="str">
        <f t="shared" si="1"/>
        <v/>
      </c>
    </row>
    <row r="43" spans="1:30" x14ac:dyDescent="0.25">
      <c r="B43" s="9">
        <v>0.29199999999999998</v>
      </c>
      <c r="C43" s="9" t="str">
        <f t="shared" si="0"/>
        <v/>
      </c>
      <c r="D43" s="9"/>
      <c r="E43" s="9">
        <v>0.53400000000000003</v>
      </c>
      <c r="F43" s="9" t="str">
        <f t="shared" si="0"/>
        <v/>
      </c>
      <c r="G43" s="9"/>
      <c r="H43" s="9" t="str">
        <f t="shared" si="0"/>
        <v/>
      </c>
      <c r="I43" s="9"/>
      <c r="J43" s="9" t="str">
        <f t="shared" si="0"/>
        <v/>
      </c>
      <c r="K43" s="9"/>
      <c r="L43" s="9" t="str">
        <f t="shared" si="0"/>
        <v/>
      </c>
      <c r="M43" s="9"/>
      <c r="N43" s="9" t="str">
        <f t="shared" si="2"/>
        <v/>
      </c>
      <c r="O43" s="9"/>
      <c r="P43" s="9" t="str">
        <f t="shared" si="2"/>
        <v/>
      </c>
      <c r="Q43" s="9"/>
      <c r="R43" s="9" t="str">
        <f t="shared" si="2"/>
        <v/>
      </c>
      <c r="S43" s="9"/>
      <c r="T43" s="9" t="str">
        <f t="shared" si="2"/>
        <v/>
      </c>
      <c r="U43" s="9"/>
      <c r="V43" s="9" t="str">
        <f t="shared" si="2"/>
        <v/>
      </c>
      <c r="W43" s="9"/>
      <c r="X43" s="9" t="str">
        <f t="shared" si="2"/>
        <v/>
      </c>
      <c r="Y43" s="9"/>
      <c r="Z43" s="9" t="str">
        <f t="shared" si="1"/>
        <v/>
      </c>
      <c r="AA43" s="9"/>
      <c r="AB43" s="9" t="str">
        <f t="shared" si="1"/>
        <v/>
      </c>
      <c r="AC43" s="9"/>
      <c r="AD43" s="9" t="str">
        <f t="shared" si="1"/>
        <v/>
      </c>
    </row>
    <row r="44" spans="1:30" x14ac:dyDescent="0.25">
      <c r="A44" t="s">
        <v>43</v>
      </c>
      <c r="B44" s="9">
        <v>1.0608</v>
      </c>
      <c r="C44" s="9" t="str">
        <f t="shared" si="0"/>
        <v/>
      </c>
      <c r="D44" s="9" t="str">
        <f>+CONCATENATE(ROUND(B44,3), " ",C44)</f>
        <v xml:space="preserve">1,061 </v>
      </c>
      <c r="E44" s="9">
        <v>0.60340000000000005</v>
      </c>
      <c r="F44" s="9" t="str">
        <f t="shared" si="0"/>
        <v/>
      </c>
      <c r="G44" s="9">
        <v>-0.21560000000000001</v>
      </c>
      <c r="H44" s="9" t="str">
        <f t="shared" si="0"/>
        <v>**</v>
      </c>
      <c r="I44" s="9">
        <v>-0.25340000000000001</v>
      </c>
      <c r="J44" s="9" t="str">
        <f t="shared" si="0"/>
        <v>**</v>
      </c>
      <c r="K44" s="9">
        <v>1.09E-2</v>
      </c>
      <c r="L44" s="9" t="str">
        <f t="shared" si="0"/>
        <v/>
      </c>
      <c r="M44" s="9">
        <v>0.1031</v>
      </c>
      <c r="N44" s="9" t="str">
        <f t="shared" si="2"/>
        <v/>
      </c>
      <c r="O44" s="9"/>
      <c r="P44" s="9" t="str">
        <f t="shared" si="2"/>
        <v>***</v>
      </c>
      <c r="Q44" s="9"/>
      <c r="R44" s="9" t="str">
        <f t="shared" si="2"/>
        <v>***</v>
      </c>
      <c r="S44" s="9"/>
      <c r="T44" s="9" t="str">
        <f t="shared" si="2"/>
        <v>***</v>
      </c>
      <c r="U44" s="9"/>
      <c r="V44" s="9" t="str">
        <f t="shared" si="2"/>
        <v>***</v>
      </c>
      <c r="W44" s="9"/>
      <c r="X44" s="9" t="str">
        <f t="shared" ref="X44:AD58" si="3">+IF($A44&lt;&gt;"",IF(W46&lt;0.01,"***",IF(W46&lt;0.05,"**",IF(W46&lt;0.1,"*",""))),"")</f>
        <v>***</v>
      </c>
      <c r="Y44" s="9"/>
      <c r="Z44" s="9" t="str">
        <f t="shared" si="3"/>
        <v>***</v>
      </c>
      <c r="AA44" s="9"/>
      <c r="AB44" s="9" t="str">
        <f t="shared" si="3"/>
        <v>***</v>
      </c>
      <c r="AC44" s="9"/>
      <c r="AD44" s="9" t="str">
        <f t="shared" si="3"/>
        <v>***</v>
      </c>
    </row>
    <row r="45" spans="1:30" x14ac:dyDescent="0.25">
      <c r="B45" s="9">
        <v>1.107</v>
      </c>
      <c r="C45" s="9" t="str">
        <f t="shared" si="0"/>
        <v/>
      </c>
      <c r="D45" s="9" t="str">
        <f>+CONCATENATE("(",ROUND(B45,3),")")</f>
        <v>(1,107)</v>
      </c>
      <c r="E45" s="9">
        <v>1.161</v>
      </c>
      <c r="F45" s="9" t="str">
        <f t="shared" si="0"/>
        <v/>
      </c>
      <c r="G45" s="9">
        <v>9.0999999999999998E-2</v>
      </c>
      <c r="H45" s="9" t="str">
        <f t="shared" si="0"/>
        <v/>
      </c>
      <c r="I45" s="9">
        <v>0.114</v>
      </c>
      <c r="J45" s="9" t="str">
        <f t="shared" si="0"/>
        <v/>
      </c>
      <c r="K45" s="9">
        <v>0.121</v>
      </c>
      <c r="L45" s="9" t="str">
        <f t="shared" si="0"/>
        <v/>
      </c>
      <c r="M45" s="9">
        <v>0.14899999999999999</v>
      </c>
      <c r="N45" s="9" t="str">
        <f t="shared" si="2"/>
        <v/>
      </c>
      <c r="O45" s="9"/>
      <c r="P45" s="9" t="str">
        <f t="shared" si="2"/>
        <v/>
      </c>
      <c r="Q45" s="9"/>
      <c r="R45" s="9" t="str">
        <f t="shared" si="2"/>
        <v/>
      </c>
      <c r="S45" s="9"/>
      <c r="T45" s="9" t="str">
        <f t="shared" si="2"/>
        <v/>
      </c>
      <c r="U45" s="9"/>
      <c r="V45" s="9" t="str">
        <f t="shared" si="2"/>
        <v/>
      </c>
      <c r="W45" s="9"/>
      <c r="X45" s="9" t="str">
        <f t="shared" si="3"/>
        <v/>
      </c>
      <c r="Y45" s="9"/>
      <c r="Z45" s="9" t="str">
        <f t="shared" si="3"/>
        <v/>
      </c>
      <c r="AA45" s="9"/>
      <c r="AB45" s="9" t="str">
        <f t="shared" si="3"/>
        <v/>
      </c>
      <c r="AC45" s="9"/>
      <c r="AD45" s="9" t="str">
        <f t="shared" si="3"/>
        <v/>
      </c>
    </row>
    <row r="46" spans="1:30" x14ac:dyDescent="0.25">
      <c r="B46" s="9">
        <v>0.33900000000000002</v>
      </c>
      <c r="C46" s="9" t="str">
        <f t="shared" si="0"/>
        <v/>
      </c>
      <c r="D46" s="9"/>
      <c r="E46" s="9">
        <v>0.60299999999999998</v>
      </c>
      <c r="F46" s="9" t="str">
        <f t="shared" si="0"/>
        <v/>
      </c>
      <c r="G46" s="9">
        <v>1.9E-2</v>
      </c>
      <c r="H46" s="9" t="str">
        <f t="shared" si="0"/>
        <v/>
      </c>
      <c r="I46" s="9">
        <v>2.7E-2</v>
      </c>
      <c r="J46" s="9" t="str">
        <f t="shared" si="0"/>
        <v/>
      </c>
      <c r="K46" s="9">
        <v>0.92900000000000005</v>
      </c>
      <c r="L46" s="9" t="str">
        <f t="shared" si="0"/>
        <v/>
      </c>
      <c r="M46" s="9">
        <v>0.48899999999999999</v>
      </c>
      <c r="N46" s="9" t="str">
        <f t="shared" si="2"/>
        <v/>
      </c>
      <c r="O46" s="9"/>
      <c r="P46" s="9" t="str">
        <f t="shared" si="2"/>
        <v/>
      </c>
      <c r="Q46" s="9"/>
      <c r="R46" s="9" t="str">
        <f t="shared" si="2"/>
        <v/>
      </c>
      <c r="S46" s="9"/>
      <c r="T46" s="9" t="str">
        <f t="shared" si="2"/>
        <v/>
      </c>
      <c r="U46" s="9"/>
      <c r="V46" s="9" t="str">
        <f t="shared" si="2"/>
        <v/>
      </c>
      <c r="W46" s="9"/>
      <c r="X46" s="9" t="str">
        <f t="shared" si="3"/>
        <v/>
      </c>
      <c r="Y46" s="9"/>
      <c r="Z46" s="9" t="str">
        <f t="shared" si="3"/>
        <v/>
      </c>
      <c r="AA46" s="9"/>
      <c r="AB46" s="9" t="str">
        <f t="shared" si="3"/>
        <v/>
      </c>
      <c r="AC46" s="9"/>
      <c r="AD46" s="9" t="str">
        <f t="shared" si="3"/>
        <v/>
      </c>
    </row>
    <row r="47" spans="1:30" x14ac:dyDescent="0.25">
      <c r="A47" t="s">
        <v>44</v>
      </c>
      <c r="B47" s="9">
        <v>1.4930000000000001</v>
      </c>
      <c r="C47" s="9" t="str">
        <f t="shared" si="0"/>
        <v/>
      </c>
      <c r="D47" s="9" t="str">
        <f>+CONCATENATE(ROUND(B47,3), " ",C47)</f>
        <v xml:space="preserve">1,493 </v>
      </c>
      <c r="E47" s="9">
        <v>2.2134999999999998</v>
      </c>
      <c r="F47" s="9" t="str">
        <f t="shared" si="0"/>
        <v/>
      </c>
      <c r="G47" s="9">
        <v>1.3298000000000001</v>
      </c>
      <c r="H47" s="9" t="str">
        <f t="shared" si="0"/>
        <v/>
      </c>
      <c r="I47" s="9">
        <v>2.0908000000000002</v>
      </c>
      <c r="J47" s="9" t="str">
        <f t="shared" si="0"/>
        <v/>
      </c>
      <c r="K47" s="9"/>
      <c r="L47" s="9" t="str">
        <f t="shared" si="0"/>
        <v>***</v>
      </c>
      <c r="M47" s="9"/>
      <c r="N47" s="9" t="str">
        <f t="shared" si="2"/>
        <v>***</v>
      </c>
      <c r="O47" s="9">
        <v>-1.0491999999999999</v>
      </c>
      <c r="P47" s="9" t="str">
        <f t="shared" si="2"/>
        <v/>
      </c>
      <c r="Q47" s="9">
        <v>-0.64329999999999998</v>
      </c>
      <c r="R47" s="9" t="str">
        <f t="shared" si="2"/>
        <v/>
      </c>
      <c r="S47" s="9">
        <v>1.3402000000000001</v>
      </c>
      <c r="T47" s="9" t="str">
        <f t="shared" si="2"/>
        <v/>
      </c>
      <c r="U47" s="9">
        <v>2.2856000000000001</v>
      </c>
      <c r="V47" s="9" t="str">
        <f t="shared" si="2"/>
        <v/>
      </c>
      <c r="W47" s="9"/>
      <c r="X47" s="9" t="str">
        <f t="shared" si="3"/>
        <v>***</v>
      </c>
      <c r="Y47" s="9"/>
      <c r="Z47" s="9" t="str">
        <f t="shared" si="3"/>
        <v>***</v>
      </c>
      <c r="AA47" s="9">
        <v>0.7681</v>
      </c>
      <c r="AB47" s="9" t="str">
        <f t="shared" si="3"/>
        <v/>
      </c>
      <c r="AC47" s="9">
        <v>1.6035999999999999</v>
      </c>
      <c r="AD47" s="9" t="str">
        <f t="shared" si="3"/>
        <v/>
      </c>
    </row>
    <row r="48" spans="1:30" x14ac:dyDescent="0.25">
      <c r="B48" s="9">
        <v>1.399</v>
      </c>
      <c r="C48" s="9" t="str">
        <f t="shared" si="0"/>
        <v/>
      </c>
      <c r="D48" s="9" t="str">
        <f>+CONCATENATE("(",ROUND(B48,3),")")</f>
        <v>(1,399)</v>
      </c>
      <c r="E48" s="9">
        <v>1.548</v>
      </c>
      <c r="F48" s="9" t="str">
        <f t="shared" si="0"/>
        <v/>
      </c>
      <c r="G48" s="9">
        <v>1.383</v>
      </c>
      <c r="H48" s="9" t="str">
        <f t="shared" si="0"/>
        <v/>
      </c>
      <c r="I48" s="9">
        <v>1.5229999999999999</v>
      </c>
      <c r="J48" s="9" t="str">
        <f t="shared" si="0"/>
        <v/>
      </c>
      <c r="K48" s="9"/>
      <c r="L48" s="9" t="str">
        <f t="shared" si="0"/>
        <v/>
      </c>
      <c r="M48" s="9"/>
      <c r="N48" s="9" t="str">
        <f t="shared" si="2"/>
        <v/>
      </c>
      <c r="O48" s="9">
        <v>1.982</v>
      </c>
      <c r="P48" s="9" t="str">
        <f t="shared" si="2"/>
        <v/>
      </c>
      <c r="Q48" s="9">
        <v>2.0990000000000002</v>
      </c>
      <c r="R48" s="9" t="str">
        <f t="shared" si="2"/>
        <v/>
      </c>
      <c r="S48" s="9">
        <v>1.373</v>
      </c>
      <c r="T48" s="9" t="str">
        <f t="shared" si="2"/>
        <v/>
      </c>
      <c r="U48" s="9">
        <v>1.5289999999999999</v>
      </c>
      <c r="V48" s="9" t="str">
        <f t="shared" si="2"/>
        <v/>
      </c>
      <c r="W48" s="9"/>
      <c r="X48" s="9" t="str">
        <f t="shared" si="3"/>
        <v/>
      </c>
      <c r="Y48" s="9"/>
      <c r="Z48" s="9" t="str">
        <f t="shared" si="3"/>
        <v/>
      </c>
      <c r="AA48" s="9">
        <v>1.347</v>
      </c>
      <c r="AB48" s="9" t="str">
        <f t="shared" si="3"/>
        <v/>
      </c>
      <c r="AC48" s="9">
        <v>1.494</v>
      </c>
      <c r="AD48" s="9" t="str">
        <f t="shared" si="3"/>
        <v/>
      </c>
    </row>
    <row r="49" spans="1:30" x14ac:dyDescent="0.25">
      <c r="B49" s="9">
        <v>0.28599999999999998</v>
      </c>
      <c r="C49" s="9" t="str">
        <f t="shared" si="0"/>
        <v/>
      </c>
      <c r="D49" s="9"/>
      <c r="E49" s="9">
        <v>0.153</v>
      </c>
      <c r="F49" s="9" t="str">
        <f t="shared" si="0"/>
        <v/>
      </c>
      <c r="G49" s="9">
        <v>0.33700000000000002</v>
      </c>
      <c r="H49" s="9" t="str">
        <f t="shared" si="0"/>
        <v/>
      </c>
      <c r="I49" s="9">
        <v>0.17100000000000001</v>
      </c>
      <c r="J49" s="9" t="str">
        <f t="shared" si="0"/>
        <v/>
      </c>
      <c r="K49" s="9"/>
      <c r="L49" s="9" t="str">
        <f t="shared" si="0"/>
        <v/>
      </c>
      <c r="M49" s="9"/>
      <c r="N49" s="9" t="str">
        <f t="shared" si="2"/>
        <v/>
      </c>
      <c r="O49" s="9">
        <v>0.59699999999999998</v>
      </c>
      <c r="P49" s="9" t="str">
        <f t="shared" si="2"/>
        <v/>
      </c>
      <c r="Q49" s="9">
        <v>0.75900000000000001</v>
      </c>
      <c r="R49" s="9" t="str">
        <f t="shared" si="2"/>
        <v/>
      </c>
      <c r="S49" s="9">
        <v>0.33</v>
      </c>
      <c r="T49" s="9" t="str">
        <f t="shared" si="2"/>
        <v/>
      </c>
      <c r="U49" s="9">
        <v>0.13600000000000001</v>
      </c>
      <c r="V49" s="9" t="str">
        <f t="shared" si="2"/>
        <v/>
      </c>
      <c r="W49" s="9"/>
      <c r="X49" s="9" t="str">
        <f t="shared" si="3"/>
        <v/>
      </c>
      <c r="Y49" s="9"/>
      <c r="Z49" s="9" t="str">
        <f t="shared" si="3"/>
        <v/>
      </c>
      <c r="AA49" s="9">
        <v>0.56899999999999995</v>
      </c>
      <c r="AB49" s="9" t="str">
        <f t="shared" si="3"/>
        <v/>
      </c>
      <c r="AC49" s="9">
        <v>0.28399999999999997</v>
      </c>
      <c r="AD49" s="9" t="str">
        <f t="shared" si="3"/>
        <v/>
      </c>
    </row>
    <row r="50" spans="1:30" x14ac:dyDescent="0.25">
      <c r="A50" t="s">
        <v>45</v>
      </c>
      <c r="B50" s="9">
        <v>17.632999999999999</v>
      </c>
      <c r="C50" s="9" t="str">
        <f t="shared" si="0"/>
        <v>***</v>
      </c>
      <c r="D50" s="9" t="str">
        <f>+CONCATENATE(ROUND(B50,3), " ",C50)</f>
        <v>17,633 ***</v>
      </c>
      <c r="E50" s="9">
        <v>17.1859</v>
      </c>
      <c r="F50" s="9" t="str">
        <f t="shared" si="0"/>
        <v>***</v>
      </c>
      <c r="G50" s="9">
        <v>17.536799999999999</v>
      </c>
      <c r="H50" s="9" t="str">
        <f t="shared" si="0"/>
        <v>***</v>
      </c>
      <c r="I50" s="9">
        <v>16.914400000000001</v>
      </c>
      <c r="J50" s="9" t="str">
        <f t="shared" si="0"/>
        <v>***</v>
      </c>
      <c r="K50" s="9"/>
      <c r="L50" s="9" t="str">
        <f t="shared" si="0"/>
        <v>***</v>
      </c>
      <c r="M50" s="9"/>
      <c r="N50" s="9" t="str">
        <f t="shared" si="2"/>
        <v>***</v>
      </c>
      <c r="O50" s="9"/>
      <c r="P50" s="9" t="str">
        <f t="shared" si="2"/>
        <v>***</v>
      </c>
      <c r="Q50" s="9"/>
      <c r="R50" s="9" t="str">
        <f t="shared" si="2"/>
        <v>***</v>
      </c>
      <c r="S50" s="9">
        <v>17.392800000000001</v>
      </c>
      <c r="T50" s="9" t="str">
        <f t="shared" si="2"/>
        <v>***</v>
      </c>
      <c r="U50" s="9">
        <v>16.917400000000001</v>
      </c>
      <c r="V50" s="9" t="str">
        <f t="shared" si="2"/>
        <v>***</v>
      </c>
      <c r="W50" s="9">
        <v>17.146699999999999</v>
      </c>
      <c r="X50" s="9" t="str">
        <f t="shared" si="3"/>
        <v>***</v>
      </c>
      <c r="Y50" s="9">
        <v>16.644500000000001</v>
      </c>
      <c r="Z50" s="9" t="str">
        <f t="shared" si="3"/>
        <v>***</v>
      </c>
      <c r="AA50" s="9">
        <v>17.335999999999999</v>
      </c>
      <c r="AB50" s="9" t="str">
        <f t="shared" si="3"/>
        <v>***</v>
      </c>
      <c r="AC50" s="9">
        <v>16.7468</v>
      </c>
      <c r="AD50" s="9" t="str">
        <f t="shared" si="3"/>
        <v>***</v>
      </c>
    </row>
    <row r="51" spans="1:30" x14ac:dyDescent="0.25">
      <c r="B51" s="9">
        <v>0.86099999999999999</v>
      </c>
      <c r="C51" s="9" t="str">
        <f t="shared" si="0"/>
        <v/>
      </c>
      <c r="D51" s="9" t="str">
        <f>+CONCATENATE("(",ROUND(B51,3),")")</f>
        <v>(0,861)</v>
      </c>
      <c r="E51" s="9">
        <v>0.92600000000000005</v>
      </c>
      <c r="F51" s="9" t="str">
        <f t="shared" si="0"/>
        <v/>
      </c>
      <c r="G51" s="9">
        <v>0.83199999999999996</v>
      </c>
      <c r="H51" s="9" t="str">
        <f t="shared" si="0"/>
        <v/>
      </c>
      <c r="I51" s="9">
        <v>0.91200000000000003</v>
      </c>
      <c r="J51" s="9" t="str">
        <f t="shared" si="0"/>
        <v/>
      </c>
      <c r="K51" s="9"/>
      <c r="L51" s="9" t="str">
        <f t="shared" si="0"/>
        <v/>
      </c>
      <c r="M51" s="9"/>
      <c r="N51" s="9" t="str">
        <f t="shared" si="2"/>
        <v/>
      </c>
      <c r="O51" s="9"/>
      <c r="P51" s="9" t="str">
        <f t="shared" si="2"/>
        <v/>
      </c>
      <c r="Q51" s="9"/>
      <c r="R51" s="9" t="str">
        <f t="shared" si="2"/>
        <v/>
      </c>
      <c r="S51" s="9">
        <v>0.81699999999999995</v>
      </c>
      <c r="T51" s="9" t="str">
        <f t="shared" si="2"/>
        <v/>
      </c>
      <c r="U51" s="9">
        <v>0.90400000000000003</v>
      </c>
      <c r="V51" s="9" t="str">
        <f t="shared" si="2"/>
        <v/>
      </c>
      <c r="W51" s="9">
        <v>0.81699999999999995</v>
      </c>
      <c r="X51" s="9" t="str">
        <f t="shared" si="3"/>
        <v/>
      </c>
      <c r="Y51" s="9">
        <v>0.90600000000000003</v>
      </c>
      <c r="Z51" s="9" t="str">
        <f t="shared" si="3"/>
        <v/>
      </c>
      <c r="AA51" s="9">
        <v>0.82599999999999996</v>
      </c>
      <c r="AB51" s="9" t="str">
        <f t="shared" si="3"/>
        <v/>
      </c>
      <c r="AC51" s="9">
        <v>0.90300000000000002</v>
      </c>
      <c r="AD51" s="9" t="str">
        <f t="shared" si="3"/>
        <v/>
      </c>
    </row>
    <row r="52" spans="1:30" x14ac:dyDescent="0.25">
      <c r="B52" s="9">
        <v>0</v>
      </c>
      <c r="C52" s="9" t="str">
        <f t="shared" si="0"/>
        <v/>
      </c>
      <c r="D52" s="9"/>
      <c r="E52" s="9">
        <v>0</v>
      </c>
      <c r="F52" s="9" t="str">
        <f t="shared" si="0"/>
        <v/>
      </c>
      <c r="G52" s="9">
        <v>0</v>
      </c>
      <c r="H52" s="9" t="str">
        <f t="shared" si="0"/>
        <v/>
      </c>
      <c r="I52" s="9">
        <v>0</v>
      </c>
      <c r="J52" s="9" t="str">
        <f t="shared" si="0"/>
        <v/>
      </c>
      <c r="K52" s="9"/>
      <c r="L52" s="9" t="str">
        <f t="shared" si="0"/>
        <v/>
      </c>
      <c r="M52" s="9"/>
      <c r="N52" s="9" t="str">
        <f t="shared" si="2"/>
        <v/>
      </c>
      <c r="O52" s="9"/>
      <c r="P52" s="9" t="str">
        <f t="shared" si="2"/>
        <v/>
      </c>
      <c r="Q52" s="9"/>
      <c r="R52" s="9" t="str">
        <f t="shared" si="2"/>
        <v/>
      </c>
      <c r="S52" s="9">
        <v>0</v>
      </c>
      <c r="T52" s="9" t="str">
        <f t="shared" si="2"/>
        <v/>
      </c>
      <c r="U52" s="9">
        <v>0</v>
      </c>
      <c r="V52" s="9" t="str">
        <f t="shared" si="2"/>
        <v/>
      </c>
      <c r="W52" s="9">
        <v>0</v>
      </c>
      <c r="X52" s="9" t="str">
        <f t="shared" si="3"/>
        <v/>
      </c>
      <c r="Y52" s="9">
        <v>0</v>
      </c>
      <c r="Z52" s="9" t="str">
        <f t="shared" si="3"/>
        <v/>
      </c>
      <c r="AA52" s="9">
        <v>0</v>
      </c>
      <c r="AB52" s="9" t="str">
        <f t="shared" si="3"/>
        <v/>
      </c>
      <c r="AC52" s="9">
        <v>0</v>
      </c>
      <c r="AD52" s="9" t="str">
        <f t="shared" si="3"/>
        <v/>
      </c>
    </row>
    <row r="53" spans="1:30" x14ac:dyDescent="0.25">
      <c r="A53" t="s">
        <v>46</v>
      </c>
      <c r="B53" s="9">
        <v>10.156499999999999</v>
      </c>
      <c r="C53" s="9" t="str">
        <f t="shared" si="0"/>
        <v/>
      </c>
      <c r="D53" s="9" t="str">
        <f>+CONCATENATE(ROUND(B53,3), " ",C53)</f>
        <v xml:space="preserve">10,157 </v>
      </c>
      <c r="E53" s="9">
        <v>11.696400000000001</v>
      </c>
      <c r="F53" s="9" t="str">
        <f t="shared" si="0"/>
        <v/>
      </c>
      <c r="G53" s="9"/>
      <c r="H53" s="9" t="str">
        <f t="shared" si="0"/>
        <v>***</v>
      </c>
      <c r="I53" s="9"/>
      <c r="J53" s="9" t="str">
        <f t="shared" si="0"/>
        <v>***</v>
      </c>
      <c r="K53" s="9"/>
      <c r="L53" s="9" t="str">
        <f t="shared" si="0"/>
        <v>***</v>
      </c>
      <c r="M53" s="9"/>
      <c r="N53" s="9" t="str">
        <f t="shared" si="2"/>
        <v>***</v>
      </c>
      <c r="O53" s="9">
        <v>8.5853000000000002</v>
      </c>
      <c r="P53" s="9" t="str">
        <f t="shared" si="2"/>
        <v/>
      </c>
      <c r="Q53" s="9">
        <v>-1.1162000000000001</v>
      </c>
      <c r="R53" s="9" t="str">
        <f t="shared" si="2"/>
        <v/>
      </c>
      <c r="S53" s="9"/>
      <c r="T53" s="9" t="str">
        <f t="shared" si="2"/>
        <v>***</v>
      </c>
      <c r="U53" s="9"/>
      <c r="V53" s="9" t="str">
        <f t="shared" si="2"/>
        <v>***</v>
      </c>
      <c r="W53" s="9">
        <v>8.3434000000000008</v>
      </c>
      <c r="X53" s="9" t="str">
        <f t="shared" si="3"/>
        <v/>
      </c>
      <c r="Y53" s="9">
        <v>12.230499999999999</v>
      </c>
      <c r="Z53" s="9" t="str">
        <f t="shared" si="3"/>
        <v/>
      </c>
      <c r="AA53" s="9"/>
      <c r="AB53" s="9" t="str">
        <f t="shared" si="3"/>
        <v>***</v>
      </c>
      <c r="AC53" s="9"/>
      <c r="AD53" s="9" t="str">
        <f t="shared" si="3"/>
        <v>***</v>
      </c>
    </row>
    <row r="54" spans="1:30" x14ac:dyDescent="0.25">
      <c r="B54" s="9">
        <v>7.7329999999999997</v>
      </c>
      <c r="C54" s="9" t="str">
        <f t="shared" si="0"/>
        <v/>
      </c>
      <c r="D54" s="9" t="str">
        <f>+CONCATENATE("(",ROUND(B54,3),")")</f>
        <v>(7,733)</v>
      </c>
      <c r="E54" s="9">
        <v>9.8320000000000007</v>
      </c>
      <c r="F54" s="9" t="str">
        <f t="shared" si="0"/>
        <v/>
      </c>
      <c r="G54" s="9"/>
      <c r="H54" s="9" t="str">
        <f t="shared" si="0"/>
        <v/>
      </c>
      <c r="I54" s="9"/>
      <c r="J54" s="9" t="str">
        <f t="shared" si="0"/>
        <v/>
      </c>
      <c r="K54" s="9"/>
      <c r="L54" s="9" t="str">
        <f t="shared" si="0"/>
        <v/>
      </c>
      <c r="M54" s="9"/>
      <c r="N54" s="9" t="str">
        <f t="shared" si="2"/>
        <v/>
      </c>
      <c r="O54" s="9">
        <v>9.9139999999999997</v>
      </c>
      <c r="P54" s="9" t="str">
        <f t="shared" si="2"/>
        <v/>
      </c>
      <c r="Q54" s="9">
        <v>12.169</v>
      </c>
      <c r="R54" s="9" t="str">
        <f t="shared" si="2"/>
        <v/>
      </c>
      <c r="S54" s="9"/>
      <c r="T54" s="9" t="str">
        <f t="shared" si="2"/>
        <v/>
      </c>
      <c r="U54" s="9"/>
      <c r="V54" s="9" t="str">
        <f t="shared" si="2"/>
        <v/>
      </c>
      <c r="W54" s="9">
        <v>6.5860000000000003</v>
      </c>
      <c r="X54" s="9" t="str">
        <f t="shared" si="3"/>
        <v/>
      </c>
      <c r="Y54" s="9">
        <v>8.77</v>
      </c>
      <c r="Z54" s="9" t="str">
        <f t="shared" si="3"/>
        <v/>
      </c>
      <c r="AA54" s="9"/>
      <c r="AB54" s="9" t="str">
        <f t="shared" si="3"/>
        <v/>
      </c>
      <c r="AC54" s="9"/>
      <c r="AD54" s="9" t="str">
        <f t="shared" si="3"/>
        <v/>
      </c>
    </row>
    <row r="55" spans="1:30" x14ac:dyDescent="0.25">
      <c r="B55" s="9">
        <v>0.19</v>
      </c>
      <c r="C55" s="9" t="str">
        <f t="shared" si="0"/>
        <v/>
      </c>
      <c r="D55" s="9"/>
      <c r="E55" s="9">
        <v>0.23499999999999999</v>
      </c>
      <c r="F55" s="9" t="str">
        <f t="shared" si="0"/>
        <v/>
      </c>
      <c r="G55" s="9"/>
      <c r="H55" s="9" t="str">
        <f t="shared" si="0"/>
        <v/>
      </c>
      <c r="I55" s="9"/>
      <c r="J55" s="9" t="str">
        <f t="shared" si="0"/>
        <v/>
      </c>
      <c r="K55" s="9"/>
      <c r="L55" s="9" t="str">
        <f t="shared" si="0"/>
        <v/>
      </c>
      <c r="M55" s="9"/>
      <c r="N55" s="9" t="str">
        <f t="shared" si="2"/>
        <v/>
      </c>
      <c r="O55" s="9">
        <v>0.38700000000000001</v>
      </c>
      <c r="P55" s="9" t="str">
        <f t="shared" si="2"/>
        <v/>
      </c>
      <c r="Q55" s="9">
        <v>0.92700000000000005</v>
      </c>
      <c r="R55" s="9" t="str">
        <f t="shared" si="2"/>
        <v/>
      </c>
      <c r="S55" s="9"/>
      <c r="T55" s="9" t="str">
        <f t="shared" si="2"/>
        <v/>
      </c>
      <c r="U55" s="9"/>
      <c r="V55" s="9" t="str">
        <f t="shared" si="2"/>
        <v/>
      </c>
      <c r="W55" s="9">
        <v>0.20599999999999999</v>
      </c>
      <c r="X55" s="9" t="str">
        <f t="shared" si="3"/>
        <v/>
      </c>
      <c r="Y55" s="9">
        <v>0.16400000000000001</v>
      </c>
      <c r="Z55" s="9" t="str">
        <f t="shared" si="3"/>
        <v/>
      </c>
      <c r="AA55" s="9"/>
      <c r="AB55" s="9" t="str">
        <f t="shared" si="3"/>
        <v/>
      </c>
      <c r="AC55" s="9"/>
      <c r="AD55" s="9" t="str">
        <f t="shared" si="3"/>
        <v/>
      </c>
    </row>
    <row r="56" spans="1:30" x14ac:dyDescent="0.25">
      <c r="A56" t="s">
        <v>47</v>
      </c>
      <c r="B56" s="9">
        <v>6.9999999999999999E-4</v>
      </c>
      <c r="C56" s="9" t="str">
        <f t="shared" si="0"/>
        <v/>
      </c>
      <c r="D56" s="9" t="str">
        <f>+CONCATENATE(ROUND(B56,3), " ",C56)</f>
        <v xml:space="preserve">0,001 </v>
      </c>
      <c r="E56" s="9">
        <v>8.9999999999999998E-4</v>
      </c>
      <c r="F56" s="9" t="str">
        <f t="shared" si="0"/>
        <v/>
      </c>
      <c r="G56" s="9"/>
      <c r="H56" s="9" t="str">
        <f t="shared" si="0"/>
        <v>***</v>
      </c>
      <c r="I56" s="9"/>
      <c r="J56" s="9" t="str">
        <f t="shared" si="0"/>
        <v>***</v>
      </c>
      <c r="K56" s="9">
        <v>3.2000000000000002E-3</v>
      </c>
      <c r="L56" s="9" t="str">
        <f t="shared" si="0"/>
        <v>*</v>
      </c>
      <c r="M56" s="9">
        <v>2.5000000000000001E-3</v>
      </c>
      <c r="N56" s="9" t="str">
        <f t="shared" si="2"/>
        <v/>
      </c>
      <c r="O56" s="9">
        <v>1.1000000000000001E-3</v>
      </c>
      <c r="P56" s="9" t="str">
        <f t="shared" si="2"/>
        <v/>
      </c>
      <c r="Q56" s="9">
        <v>1.5E-3</v>
      </c>
      <c r="R56" s="9" t="str">
        <f t="shared" si="2"/>
        <v/>
      </c>
      <c r="S56" s="9"/>
      <c r="T56" s="9" t="str">
        <f t="shared" si="2"/>
        <v>***</v>
      </c>
      <c r="U56" s="9"/>
      <c r="V56" s="9" t="str">
        <f t="shared" si="2"/>
        <v>***</v>
      </c>
      <c r="W56" s="9">
        <v>6.9999999999999999E-4</v>
      </c>
      <c r="X56" s="9" t="str">
        <f t="shared" si="3"/>
        <v/>
      </c>
      <c r="Y56" s="9">
        <v>6.9999999999999999E-4</v>
      </c>
      <c r="Z56" s="9" t="str">
        <f t="shared" si="3"/>
        <v/>
      </c>
      <c r="AA56" s="9"/>
      <c r="AB56" s="9" t="str">
        <f t="shared" si="3"/>
        <v>***</v>
      </c>
      <c r="AC56" s="9"/>
      <c r="AD56" s="9" t="str">
        <f t="shared" si="3"/>
        <v>***</v>
      </c>
    </row>
    <row r="57" spans="1:30" x14ac:dyDescent="0.25">
      <c r="B57" s="9">
        <v>1E-3</v>
      </c>
      <c r="C57" s="9" t="str">
        <f t="shared" si="0"/>
        <v/>
      </c>
      <c r="D57" s="9" t="str">
        <f>+CONCATENATE("(",ROUND(B57,3),")")</f>
        <v>(0,001)</v>
      </c>
      <c r="E57" s="9">
        <v>1E-3</v>
      </c>
      <c r="F57" s="9" t="str">
        <f t="shared" si="0"/>
        <v/>
      </c>
      <c r="G57" s="9"/>
      <c r="H57" s="9" t="str">
        <f t="shared" si="0"/>
        <v/>
      </c>
      <c r="I57" s="9"/>
      <c r="J57" s="9" t="str">
        <f t="shared" si="0"/>
        <v/>
      </c>
      <c r="K57" s="9">
        <v>2E-3</v>
      </c>
      <c r="L57" s="9" t="str">
        <f t="shared" si="0"/>
        <v/>
      </c>
      <c r="M57" s="9">
        <v>2E-3</v>
      </c>
      <c r="N57" s="9" t="str">
        <f t="shared" si="2"/>
        <v/>
      </c>
      <c r="O57" s="9">
        <v>2E-3</v>
      </c>
      <c r="P57" s="9" t="str">
        <f t="shared" si="2"/>
        <v/>
      </c>
      <c r="Q57" s="9">
        <v>2E-3</v>
      </c>
      <c r="R57" s="9" t="str">
        <f t="shared" si="2"/>
        <v/>
      </c>
      <c r="S57" s="9"/>
      <c r="T57" s="9" t="str">
        <f t="shared" si="2"/>
        <v/>
      </c>
      <c r="U57" s="9"/>
      <c r="V57" s="9" t="str">
        <f t="shared" si="2"/>
        <v/>
      </c>
      <c r="W57" s="9">
        <v>1E-3</v>
      </c>
      <c r="X57" s="9" t="str">
        <f t="shared" si="3"/>
        <v/>
      </c>
      <c r="Y57" s="9">
        <v>1E-3</v>
      </c>
      <c r="Z57" s="9" t="str">
        <f t="shared" si="3"/>
        <v/>
      </c>
      <c r="AA57" s="9"/>
      <c r="AB57" s="9" t="str">
        <f t="shared" si="3"/>
        <v/>
      </c>
      <c r="AC57" s="9"/>
      <c r="AD57" s="9" t="str">
        <f t="shared" si="3"/>
        <v/>
      </c>
    </row>
    <row r="58" spans="1:30" x14ac:dyDescent="0.25">
      <c r="A58" s="3"/>
      <c r="B58" s="10">
        <v>0.625</v>
      </c>
      <c r="C58" s="9" t="str">
        <f t="shared" si="0"/>
        <v/>
      </c>
      <c r="D58" s="9"/>
      <c r="E58" s="10">
        <v>0.55000000000000004</v>
      </c>
      <c r="F58" s="9" t="str">
        <f t="shared" si="0"/>
        <v/>
      </c>
      <c r="G58" s="10"/>
      <c r="H58" s="9" t="str">
        <f t="shared" si="0"/>
        <v/>
      </c>
      <c r="I58" s="10"/>
      <c r="J58" s="9" t="str">
        <f t="shared" si="0"/>
        <v/>
      </c>
      <c r="K58" s="10">
        <v>8.3000000000000004E-2</v>
      </c>
      <c r="L58" s="9" t="str">
        <f t="shared" si="0"/>
        <v/>
      </c>
      <c r="M58" s="10">
        <v>0.161</v>
      </c>
      <c r="N58" s="9" t="str">
        <f t="shared" si="2"/>
        <v/>
      </c>
      <c r="O58" s="10">
        <v>0.57499999999999996</v>
      </c>
      <c r="P58" s="9" t="str">
        <f t="shared" si="2"/>
        <v/>
      </c>
      <c r="Q58" s="10">
        <v>0.42799999999999999</v>
      </c>
      <c r="R58" s="9" t="str">
        <f t="shared" si="2"/>
        <v/>
      </c>
      <c r="S58" s="10"/>
      <c r="T58" s="9" t="str">
        <f t="shared" si="2"/>
        <v/>
      </c>
      <c r="U58" s="10"/>
      <c r="V58" s="9" t="str">
        <f t="shared" si="2"/>
        <v/>
      </c>
      <c r="W58" s="10">
        <v>0.61</v>
      </c>
      <c r="X58" s="9" t="str">
        <f t="shared" si="3"/>
        <v/>
      </c>
      <c r="Y58" s="10">
        <v>0.59599999999999997</v>
      </c>
      <c r="Z58" s="9" t="str">
        <f t="shared" si="3"/>
        <v/>
      </c>
      <c r="AA58" s="10"/>
      <c r="AB58" s="9" t="str">
        <f t="shared" si="3"/>
        <v/>
      </c>
      <c r="AC58" s="10"/>
      <c r="AD58" s="9" t="str">
        <f t="shared" si="3"/>
        <v/>
      </c>
    </row>
    <row r="59" spans="1:3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 t="s">
        <v>21</v>
      </c>
      <c r="B60" s="4" t="s">
        <v>22</v>
      </c>
      <c r="C60" s="4"/>
      <c r="D60" s="4"/>
      <c r="E60" s="4" t="s">
        <v>23</v>
      </c>
      <c r="F60" s="4"/>
      <c r="G60" s="4" t="s">
        <v>22</v>
      </c>
      <c r="H60" s="4"/>
      <c r="I60" s="4" t="s">
        <v>23</v>
      </c>
      <c r="J60" s="4"/>
      <c r="K60" s="4" t="s">
        <v>22</v>
      </c>
      <c r="L60" s="4"/>
      <c r="M60" s="4" t="s">
        <v>23</v>
      </c>
      <c r="N60" s="4"/>
      <c r="O60" s="4" t="s">
        <v>22</v>
      </c>
      <c r="P60" s="4"/>
      <c r="Q60" s="4" t="s">
        <v>23</v>
      </c>
      <c r="R60" s="4"/>
      <c r="S60" s="4" t="s">
        <v>22</v>
      </c>
      <c r="T60" s="4"/>
      <c r="U60" s="4" t="s">
        <v>23</v>
      </c>
      <c r="V60" s="4"/>
      <c r="W60" s="4" t="s">
        <v>22</v>
      </c>
      <c r="X60" s="4"/>
      <c r="Y60" s="4" t="s">
        <v>23</v>
      </c>
      <c r="Z60" s="4"/>
      <c r="AA60" s="4" t="s">
        <v>22</v>
      </c>
      <c r="AB60" s="4"/>
      <c r="AC60" s="4" t="s">
        <v>23</v>
      </c>
      <c r="AD60" s="4"/>
    </row>
    <row r="61" spans="1:3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5">
      <c r="A62" t="s">
        <v>24</v>
      </c>
      <c r="B62" s="5">
        <v>1099.52</v>
      </c>
      <c r="C62" s="5"/>
      <c r="D62" s="5"/>
      <c r="E62" s="5">
        <v>125.11</v>
      </c>
      <c r="F62" s="5"/>
      <c r="G62" s="5">
        <v>1276.3699999999999</v>
      </c>
      <c r="H62" s="5"/>
      <c r="I62" s="5">
        <v>139.06</v>
      </c>
      <c r="J62" s="5"/>
      <c r="K62" s="5">
        <v>87.98</v>
      </c>
      <c r="L62" s="5"/>
      <c r="M62" s="5">
        <v>118.66</v>
      </c>
      <c r="N62" s="5"/>
      <c r="O62" s="5">
        <v>156.09</v>
      </c>
      <c r="P62" s="5"/>
      <c r="Q62" s="5">
        <v>115.59</v>
      </c>
      <c r="R62" s="5"/>
      <c r="S62" s="5">
        <v>934.55</v>
      </c>
      <c r="T62" s="5"/>
      <c r="U62" s="5">
        <v>127.33</v>
      </c>
      <c r="V62" s="5"/>
      <c r="W62" s="5">
        <v>1211.23</v>
      </c>
      <c r="X62" s="5"/>
      <c r="Y62" s="5">
        <v>137.30000000000001</v>
      </c>
      <c r="Z62" s="5"/>
      <c r="AA62" s="5">
        <v>1127.6199999999999</v>
      </c>
      <c r="AB62" s="5"/>
      <c r="AC62" s="5">
        <v>134.66</v>
      </c>
      <c r="AD62" s="5"/>
    </row>
    <row r="63" spans="1:30" x14ac:dyDescent="0.25">
      <c r="A63" t="s">
        <v>25</v>
      </c>
      <c r="B63" s="5">
        <v>5212.38</v>
      </c>
      <c r="C63" s="5"/>
      <c r="D63" s="5"/>
      <c r="E63" s="5">
        <v>419.09</v>
      </c>
      <c r="F63" s="5"/>
      <c r="G63" s="5">
        <v>4985.08</v>
      </c>
      <c r="H63" s="5"/>
      <c r="I63" s="5">
        <v>410.95</v>
      </c>
      <c r="J63" s="5"/>
      <c r="K63" s="5">
        <v>336.73</v>
      </c>
      <c r="L63" s="5"/>
      <c r="M63" s="5">
        <v>351.37</v>
      </c>
      <c r="N63" s="5"/>
      <c r="O63" s="5">
        <v>516.61</v>
      </c>
      <c r="P63" s="5"/>
      <c r="Q63" s="5">
        <v>362.42</v>
      </c>
      <c r="R63" s="5"/>
      <c r="S63" s="5">
        <v>5029.9799999999996</v>
      </c>
      <c r="T63" s="5"/>
      <c r="U63" s="5">
        <v>410.15</v>
      </c>
      <c r="V63" s="5"/>
      <c r="W63" s="5">
        <v>4920.55</v>
      </c>
      <c r="X63" s="5"/>
      <c r="Y63" s="5">
        <v>408.2</v>
      </c>
      <c r="Z63" s="5"/>
      <c r="AA63" s="5">
        <v>4958.12</v>
      </c>
      <c r="AB63" s="5"/>
      <c r="AC63" s="5">
        <v>410.29</v>
      </c>
      <c r="AD63" s="5"/>
    </row>
    <row r="64" spans="1:30" x14ac:dyDescent="0.25">
      <c r="A64" t="s">
        <v>26</v>
      </c>
      <c r="B64" s="6">
        <v>0.70588235294117652</v>
      </c>
      <c r="C64" s="6"/>
      <c r="D64" s="6"/>
      <c r="E64" s="6">
        <v>0.69047619047619047</v>
      </c>
      <c r="F64" s="6"/>
      <c r="G64" s="6">
        <v>0.75</v>
      </c>
      <c r="H64" s="6"/>
      <c r="I64" s="6">
        <v>0.75757575757575757</v>
      </c>
      <c r="J64" s="6"/>
      <c r="K64" s="6">
        <v>0.625</v>
      </c>
      <c r="L64" s="6"/>
      <c r="M64" s="6">
        <v>0.75757575757575757</v>
      </c>
      <c r="N64" s="6"/>
      <c r="O64" s="6">
        <v>0.63636363636363635</v>
      </c>
      <c r="P64" s="6"/>
      <c r="Q64" s="6">
        <v>0.75</v>
      </c>
      <c r="R64" s="6"/>
      <c r="S64" s="6">
        <v>0.45454545454545447</v>
      </c>
      <c r="T64" s="6"/>
      <c r="U64" s="6">
        <v>0.69444444444444442</v>
      </c>
      <c r="V64" s="6"/>
      <c r="W64" s="6">
        <v>0.77777777777777779</v>
      </c>
      <c r="X64" s="6"/>
      <c r="Y64" s="6">
        <v>0.79411764705882348</v>
      </c>
      <c r="Z64" s="6"/>
      <c r="AA64" s="6">
        <v>0.55555555555555558</v>
      </c>
      <c r="AB64" s="6"/>
      <c r="AC64" s="6">
        <v>0.73529411764705888</v>
      </c>
      <c r="AD64" s="6"/>
    </row>
    <row r="65" spans="1:30" x14ac:dyDescent="0.25">
      <c r="A65" s="3" t="s">
        <v>27</v>
      </c>
      <c r="B65" s="7">
        <v>0.23529411764705879</v>
      </c>
      <c r="C65" s="7"/>
      <c r="D65" s="7"/>
      <c r="E65" s="7">
        <v>0.5</v>
      </c>
      <c r="F65" s="7"/>
      <c r="G65" s="7">
        <v>0.25</v>
      </c>
      <c r="H65" s="7"/>
      <c r="I65" s="7">
        <v>0.5757575757575758</v>
      </c>
      <c r="J65" s="7"/>
      <c r="K65" s="7">
        <v>0.25</v>
      </c>
      <c r="L65" s="7"/>
      <c r="M65" s="7">
        <v>0.5757575757575758</v>
      </c>
      <c r="N65" s="7"/>
      <c r="O65" s="7">
        <v>0.36363636363636359</v>
      </c>
      <c r="P65" s="7"/>
      <c r="Q65" s="7">
        <v>0.52777777777777779</v>
      </c>
      <c r="R65" s="7"/>
      <c r="S65" s="7">
        <v>0.1818181818181818</v>
      </c>
      <c r="T65" s="7"/>
      <c r="U65" s="7">
        <v>0.52777777777777779</v>
      </c>
      <c r="V65" s="7"/>
      <c r="W65" s="7">
        <v>0.22222222222222221</v>
      </c>
      <c r="X65" s="7"/>
      <c r="Y65" s="7">
        <v>0.55882352941176472</v>
      </c>
      <c r="Z65" s="7"/>
      <c r="AA65" s="7">
        <v>0.22222222222222221</v>
      </c>
      <c r="AB65" s="7"/>
      <c r="AC65" s="7">
        <v>0.55882352941176472</v>
      </c>
      <c r="AD65" s="7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65"/>
  <sheetViews>
    <sheetView workbookViewId="0">
      <selection activeCell="D1" sqref="D1:D1048576"/>
    </sheetView>
  </sheetViews>
  <sheetFormatPr baseColWidth="10" defaultColWidth="9.140625" defaultRowHeight="15" x14ac:dyDescent="0.25"/>
  <cols>
    <col min="1" max="1" width="76.85546875" bestFit="1" customWidth="1"/>
    <col min="3" max="4" width="10.7109375" customWidth="1"/>
    <col min="6" max="6" width="10.7109375" customWidth="1"/>
    <col min="8" max="8" width="10.7109375" customWidth="1"/>
    <col min="10" max="10" width="10.7109375" customWidth="1"/>
    <col min="12" max="12" width="10.7109375" customWidth="1"/>
    <col min="14" max="14" width="10.7109375" customWidth="1"/>
    <col min="16" max="16" width="10.7109375" customWidth="1"/>
    <col min="18" max="18" width="10.7109375" customWidth="1"/>
    <col min="20" max="20" width="10.7109375" customWidth="1"/>
    <col min="22" max="22" width="10.7109375" customWidth="1"/>
    <col min="24" max="24" width="10.7109375" customWidth="1"/>
    <col min="26" max="26" width="10.7109375" customWidth="1"/>
    <col min="28" max="28" width="10.7109375" customWidth="1"/>
    <col min="30" max="30" width="10.7109375" customWidth="1"/>
  </cols>
  <sheetData>
    <row r="1" spans="1:30" x14ac:dyDescent="0.25">
      <c r="A1" s="12" t="s">
        <v>0</v>
      </c>
      <c r="B1" s="1" t="s">
        <v>1</v>
      </c>
      <c r="C1" s="1"/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10</v>
      </c>
      <c r="V1" s="1"/>
      <c r="W1" s="1" t="s">
        <v>11</v>
      </c>
      <c r="X1" s="1"/>
      <c r="Y1" s="1" t="s">
        <v>12</v>
      </c>
      <c r="Z1" s="1"/>
      <c r="AA1" s="1" t="s">
        <v>13</v>
      </c>
      <c r="AB1" s="1"/>
      <c r="AC1" s="1" t="s">
        <v>14</v>
      </c>
      <c r="AD1" s="1"/>
    </row>
    <row r="2" spans="1:30" x14ac:dyDescent="0.25">
      <c r="A2" s="2" t="s">
        <v>15</v>
      </c>
      <c r="B2" s="4" t="s">
        <v>28</v>
      </c>
      <c r="C2" s="4"/>
      <c r="D2" s="4"/>
      <c r="E2" s="4" t="s">
        <v>28</v>
      </c>
      <c r="F2" s="4"/>
      <c r="G2" s="4" t="s">
        <v>28</v>
      </c>
      <c r="H2" s="4"/>
      <c r="I2" s="4" t="s">
        <v>28</v>
      </c>
      <c r="J2" s="4"/>
      <c r="K2" s="4" t="s">
        <v>28</v>
      </c>
      <c r="L2" s="4"/>
      <c r="M2" s="4" t="s">
        <v>28</v>
      </c>
      <c r="N2" s="4"/>
      <c r="O2" s="4" t="s">
        <v>28</v>
      </c>
      <c r="P2" s="4"/>
      <c r="Q2" s="4" t="s">
        <v>28</v>
      </c>
      <c r="R2" s="4"/>
      <c r="S2" s="4" t="s">
        <v>28</v>
      </c>
      <c r="T2" s="4"/>
      <c r="U2" s="4" t="s">
        <v>28</v>
      </c>
      <c r="V2" s="4"/>
      <c r="W2" s="4" t="s">
        <v>28</v>
      </c>
      <c r="X2" s="4"/>
      <c r="Y2" s="4" t="s">
        <v>28</v>
      </c>
      <c r="Z2" s="4"/>
      <c r="AA2" s="4" t="s">
        <v>28</v>
      </c>
      <c r="AB2" s="4"/>
      <c r="AC2" s="4" t="s">
        <v>28</v>
      </c>
      <c r="AD2" s="4"/>
    </row>
    <row r="3" spans="1:3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t="s">
        <v>17</v>
      </c>
      <c r="B4" s="8" t="s">
        <v>30</v>
      </c>
      <c r="C4" s="8"/>
      <c r="D4" s="8"/>
      <c r="E4" s="8" t="s">
        <v>30</v>
      </c>
      <c r="F4" s="8"/>
      <c r="G4" s="8" t="s">
        <v>30</v>
      </c>
      <c r="H4" s="8"/>
      <c r="I4" s="8" t="s">
        <v>30</v>
      </c>
      <c r="J4" s="8"/>
      <c r="K4" s="8" t="s">
        <v>30</v>
      </c>
      <c r="L4" s="8"/>
      <c r="M4" s="8" t="s">
        <v>30</v>
      </c>
      <c r="N4" s="8"/>
      <c r="O4" s="8" t="s">
        <v>30</v>
      </c>
      <c r="P4" s="8"/>
      <c r="Q4" s="8" t="s">
        <v>30</v>
      </c>
      <c r="R4" s="8"/>
      <c r="S4" s="8" t="s">
        <v>30</v>
      </c>
      <c r="T4" s="8"/>
      <c r="U4" s="8" t="s">
        <v>30</v>
      </c>
      <c r="V4" s="8"/>
      <c r="W4" s="8" t="s">
        <v>30</v>
      </c>
      <c r="X4" s="8"/>
      <c r="Y4" s="8" t="s">
        <v>30</v>
      </c>
      <c r="Z4" s="8"/>
      <c r="AA4" s="8" t="s">
        <v>30</v>
      </c>
      <c r="AB4" s="8"/>
      <c r="AC4" s="8" t="s">
        <v>30</v>
      </c>
      <c r="AD4" s="8"/>
    </row>
    <row r="5" spans="1:30" x14ac:dyDescent="0.25">
      <c r="A5" t="s">
        <v>19</v>
      </c>
      <c r="B5" s="6">
        <v>0.96599999999999997</v>
      </c>
      <c r="C5" s="6"/>
      <c r="D5" s="6"/>
      <c r="E5" s="6">
        <v>0.97599999999999998</v>
      </c>
      <c r="F5" s="6"/>
      <c r="G5" s="6">
        <v>0.96399999999999997</v>
      </c>
      <c r="H5" s="6"/>
      <c r="I5" s="6">
        <v>0.97499999999999998</v>
      </c>
      <c r="J5" s="6"/>
      <c r="K5" s="6">
        <v>0.96299999999999997</v>
      </c>
      <c r="L5" s="6"/>
      <c r="M5" s="6">
        <v>0.97299999999999998</v>
      </c>
      <c r="N5" s="6"/>
      <c r="O5" s="6">
        <v>0.65200000000000002</v>
      </c>
      <c r="P5" s="6"/>
      <c r="Q5" s="6">
        <v>0.78400000000000003</v>
      </c>
      <c r="R5" s="6"/>
      <c r="S5" s="6">
        <v>0.64900000000000002</v>
      </c>
      <c r="T5" s="6"/>
      <c r="U5" s="6">
        <v>0.754</v>
      </c>
      <c r="V5" s="6"/>
      <c r="W5" s="6">
        <v>0.96499999999999997</v>
      </c>
      <c r="X5" s="6"/>
      <c r="Y5" s="6">
        <v>0.97499999999999998</v>
      </c>
      <c r="Z5" s="6"/>
      <c r="AA5" s="6">
        <v>0.96299999999999997</v>
      </c>
      <c r="AB5" s="6"/>
      <c r="AC5" s="6">
        <v>0.97399999999999998</v>
      </c>
      <c r="AD5" s="6"/>
    </row>
    <row r="6" spans="1:30" x14ac:dyDescent="0.25">
      <c r="A6" s="3" t="s">
        <v>20</v>
      </c>
      <c r="B6" s="7">
        <v>0.96499999999999997</v>
      </c>
      <c r="C6" s="7"/>
      <c r="D6" s="7"/>
      <c r="E6" s="7">
        <v>0.97399999999999998</v>
      </c>
      <c r="F6" s="7"/>
      <c r="G6" s="7">
        <v>0.96299999999999997</v>
      </c>
      <c r="H6" s="7"/>
      <c r="I6" s="7">
        <v>0.97299999999999998</v>
      </c>
      <c r="J6" s="7"/>
      <c r="K6" s="7">
        <v>0.96199999999999997</v>
      </c>
      <c r="L6" s="7"/>
      <c r="M6" s="7">
        <v>0.97099999999999997</v>
      </c>
      <c r="N6" s="7"/>
      <c r="O6" s="7">
        <v>0.64400000000000002</v>
      </c>
      <c r="P6" s="7"/>
      <c r="Q6" s="7">
        <v>0.76500000000000001</v>
      </c>
      <c r="R6" s="7"/>
      <c r="S6" s="7">
        <v>0.64</v>
      </c>
      <c r="T6" s="7"/>
      <c r="U6" s="7">
        <v>0.73199999999999998</v>
      </c>
      <c r="V6" s="7"/>
      <c r="W6" s="7">
        <v>0.96399999999999997</v>
      </c>
      <c r="X6" s="7"/>
      <c r="Y6" s="7">
        <v>0.97299999999999998</v>
      </c>
      <c r="Z6" s="7"/>
      <c r="AA6" s="7">
        <v>0.96199999999999997</v>
      </c>
      <c r="AB6" s="7"/>
      <c r="AC6" s="7">
        <v>0.97199999999999998</v>
      </c>
      <c r="AD6" s="7"/>
    </row>
    <row r="7" spans="1:3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13" t="s">
        <v>31</v>
      </c>
      <c r="B8" s="9">
        <v>-5.0500000000000003E-2</v>
      </c>
      <c r="C8" s="9" t="str">
        <f>+IF($A8&lt;&gt;"",IF(B10&lt;0.01,"***",IF(B10&lt;0.05,"**",IF(B10&lt;0.1,"*",""))),"")</f>
        <v/>
      </c>
      <c r="D8" s="9" t="str">
        <f>+CONCATENATE(ROUND(B8,3), " ",C8)</f>
        <v xml:space="preserve">-0,051 </v>
      </c>
      <c r="E8" s="9">
        <v>4.0399999999999998E-2</v>
      </c>
      <c r="F8" s="9" t="str">
        <f>+IF($A8&lt;&gt;"",IF(E10&lt;0.01,"***",IF(E10&lt;0.05,"**",IF(E10&lt;0.1,"*",""))),"")</f>
        <v/>
      </c>
      <c r="G8" s="9">
        <v>-0.1158</v>
      </c>
      <c r="H8" s="9" t="str">
        <f>+IF($A8&lt;&gt;"",IF(G10&lt;0.01,"***",IF(G10&lt;0.05,"**",IF(G10&lt;0.1,"*",""))),"")</f>
        <v/>
      </c>
      <c r="I8" s="9">
        <v>5.9900000000000002E-2</v>
      </c>
      <c r="J8" s="9" t="str">
        <f>+IF($A8&lt;&gt;"",IF(I10&lt;0.01,"***",IF(I10&lt;0.05,"**",IF(I10&lt;0.1,"*",""))),"")</f>
        <v/>
      </c>
      <c r="K8" s="9">
        <v>0.13700000000000001</v>
      </c>
      <c r="L8" s="9" t="str">
        <f>+IF($A8&lt;&gt;"",IF(K10&lt;0.01,"***",IF(K10&lt;0.05,"**",IF(K10&lt;0.1,"*",""))),"")</f>
        <v>**</v>
      </c>
      <c r="M8" s="9">
        <v>0.1467</v>
      </c>
      <c r="N8" s="9" t="str">
        <f>+IF($A8&lt;&gt;"",IF(M10&lt;0.01,"***",IF(M10&lt;0.05,"**",IF(M10&lt;0.1,"*",""))),"")</f>
        <v>***</v>
      </c>
      <c r="O8" s="9">
        <v>0.68720000000000003</v>
      </c>
      <c r="P8" s="9" t="str">
        <f>+IF($A8&lt;&gt;"",IF(O10&lt;0.01,"***",IF(O10&lt;0.05,"**",IF(O10&lt;0.1,"*",""))),"")</f>
        <v>***</v>
      </c>
      <c r="Q8" s="9">
        <v>0.42220000000000002</v>
      </c>
      <c r="R8" s="9" t="str">
        <f>+IF($A8&lt;&gt;"",IF(Q10&lt;0.01,"***",IF(Q10&lt;0.05,"**",IF(Q10&lt;0.1,"*",""))),"")</f>
        <v>***</v>
      </c>
      <c r="S8" s="9">
        <v>-2.5362</v>
      </c>
      <c r="T8" s="9" t="str">
        <f>+IF($A8&lt;&gt;"",IF(S10&lt;0.01,"***",IF(S10&lt;0.05,"**",IF(S10&lt;0.1,"*",""))),"")</f>
        <v>***</v>
      </c>
      <c r="U8" s="9">
        <v>-1.0229999999999999</v>
      </c>
      <c r="V8" s="9" t="str">
        <f>+IF($A8&lt;&gt;"",IF(U10&lt;0.01,"***",IF(U10&lt;0.05,"**",IF(U10&lt;0.1,"*",""))),"")</f>
        <v>**</v>
      </c>
      <c r="W8" s="9">
        <v>5.1700000000000003E-2</v>
      </c>
      <c r="X8" s="9" t="str">
        <f>+IF($A8&lt;&gt;"",IF(W10&lt;0.01,"***",IF(W10&lt;0.05,"**",IF(W10&lt;0.1,"*",""))),"")</f>
        <v>***</v>
      </c>
      <c r="Y8" s="9">
        <v>6.7599999999999993E-2</v>
      </c>
      <c r="Z8" s="9" t="str">
        <f>+IF($A8&lt;&gt;"",IF(Y10&lt;0.01,"***",IF(Y10&lt;0.05,"**",IF(Y10&lt;0.1,"*",""))),"")</f>
        <v>***</v>
      </c>
      <c r="AA8" s="9">
        <v>-0.2114</v>
      </c>
      <c r="AB8" s="9" t="str">
        <f>+IF($A8&lt;&gt;"",IF(AA10&lt;0.01,"***",IF(AA10&lt;0.05,"**",IF(AA10&lt;0.1,"*",""))),"")</f>
        <v/>
      </c>
      <c r="AC8" s="9">
        <v>-0.13439999999999999</v>
      </c>
      <c r="AD8" s="9" t="str">
        <f>+IF($A8&lt;&gt;"",IF(AC10&lt;0.01,"***",IF(AC10&lt;0.05,"**",IF(AC10&lt;0.1,"*",""))),"")</f>
        <v/>
      </c>
    </row>
    <row r="9" spans="1:30" x14ac:dyDescent="0.25">
      <c r="A9" s="14"/>
      <c r="B9" s="9">
        <v>0.16500000000000001</v>
      </c>
      <c r="C9" s="9" t="str">
        <f t="shared" ref="C9:N58" si="0">+IF($A9&lt;&gt;"",IF(B11&lt;0.01,"***",IF(B11&lt;0.05,"**",IF(B11&lt;0.1,"*",""))),"")</f>
        <v/>
      </c>
      <c r="D9" s="9" t="str">
        <f>+CONCATENATE("(",ROUND(B9,3),")")</f>
        <v>(0,165)</v>
      </c>
      <c r="E9" s="9">
        <v>0.14599999999999999</v>
      </c>
      <c r="F9" s="9" t="str">
        <f t="shared" si="0"/>
        <v/>
      </c>
      <c r="G9" s="9">
        <v>0.16400000000000001</v>
      </c>
      <c r="H9" s="9" t="str">
        <f t="shared" si="0"/>
        <v/>
      </c>
      <c r="I9" s="9">
        <v>0.14699999999999999</v>
      </c>
      <c r="J9" s="9" t="str">
        <f t="shared" si="0"/>
        <v/>
      </c>
      <c r="K9" s="9">
        <v>5.7000000000000002E-2</v>
      </c>
      <c r="L9" s="9" t="str">
        <f t="shared" si="0"/>
        <v/>
      </c>
      <c r="M9" s="9">
        <v>5.0999999999999997E-2</v>
      </c>
      <c r="N9" s="9" t="str">
        <f t="shared" si="0"/>
        <v/>
      </c>
      <c r="O9" s="9">
        <v>0.185</v>
      </c>
      <c r="P9" s="9" t="str">
        <f t="shared" ref="P9:AD43" si="1">+IF($A9&lt;&gt;"",IF(O11&lt;0.01,"***",IF(O11&lt;0.05,"**",IF(O11&lt;0.1,"*",""))),"")</f>
        <v/>
      </c>
      <c r="Q9" s="9">
        <v>0.158</v>
      </c>
      <c r="R9" s="9" t="str">
        <f t="shared" si="1"/>
        <v/>
      </c>
      <c r="S9" s="9">
        <v>0.50600000000000001</v>
      </c>
      <c r="T9" s="9" t="str">
        <f t="shared" si="1"/>
        <v/>
      </c>
      <c r="U9" s="9">
        <v>0.45800000000000002</v>
      </c>
      <c r="V9" s="9" t="str">
        <f t="shared" si="1"/>
        <v/>
      </c>
      <c r="W9" s="9">
        <v>1.6E-2</v>
      </c>
      <c r="X9" s="9" t="str">
        <f t="shared" si="1"/>
        <v/>
      </c>
      <c r="Y9" s="9">
        <v>1.9E-2</v>
      </c>
      <c r="Z9" s="9" t="str">
        <f t="shared" si="1"/>
        <v/>
      </c>
      <c r="AA9" s="9">
        <v>0.14299999999999999</v>
      </c>
      <c r="AB9" s="9" t="str">
        <f t="shared" si="1"/>
        <v/>
      </c>
      <c r="AC9" s="9">
        <v>0.13400000000000001</v>
      </c>
      <c r="AD9" s="9" t="str">
        <f t="shared" si="1"/>
        <v/>
      </c>
    </row>
    <row r="10" spans="1:30" x14ac:dyDescent="0.25">
      <c r="A10" s="14"/>
      <c r="B10" s="9">
        <v>0.76</v>
      </c>
      <c r="C10" s="9" t="str">
        <f t="shared" si="0"/>
        <v/>
      </c>
      <c r="D10" s="9"/>
      <c r="E10" s="9">
        <v>0.78300000000000003</v>
      </c>
      <c r="F10" s="9" t="str">
        <f t="shared" si="0"/>
        <v/>
      </c>
      <c r="G10" s="9">
        <v>0.48099999999999998</v>
      </c>
      <c r="H10" s="9" t="str">
        <f t="shared" si="0"/>
        <v/>
      </c>
      <c r="I10" s="9">
        <v>0.68300000000000005</v>
      </c>
      <c r="J10" s="9" t="str">
        <f t="shared" si="0"/>
        <v/>
      </c>
      <c r="K10" s="9">
        <v>1.6E-2</v>
      </c>
      <c r="L10" s="9" t="str">
        <f t="shared" si="0"/>
        <v/>
      </c>
      <c r="M10" s="9">
        <v>4.0000000000000001E-3</v>
      </c>
      <c r="N10" s="9" t="str">
        <f t="shared" si="0"/>
        <v/>
      </c>
      <c r="O10" s="9">
        <v>0</v>
      </c>
      <c r="P10" s="9" t="str">
        <f t="shared" si="1"/>
        <v/>
      </c>
      <c r="Q10" s="9">
        <v>8.0000000000000002E-3</v>
      </c>
      <c r="R10" s="9" t="str">
        <f t="shared" si="1"/>
        <v/>
      </c>
      <c r="S10" s="9">
        <v>0</v>
      </c>
      <c r="T10" s="9" t="str">
        <f t="shared" si="1"/>
        <v/>
      </c>
      <c r="U10" s="9">
        <v>2.5999999999999999E-2</v>
      </c>
      <c r="V10" s="9" t="str">
        <f t="shared" si="1"/>
        <v/>
      </c>
      <c r="W10" s="9">
        <v>2E-3</v>
      </c>
      <c r="X10" s="9" t="str">
        <f t="shared" si="1"/>
        <v/>
      </c>
      <c r="Y10" s="9">
        <v>0</v>
      </c>
      <c r="Z10" s="9" t="str">
        <f t="shared" si="1"/>
        <v/>
      </c>
      <c r="AA10" s="9">
        <v>0.14000000000000001</v>
      </c>
      <c r="AB10" s="9" t="str">
        <f t="shared" si="1"/>
        <v/>
      </c>
      <c r="AC10" s="9">
        <v>0.317</v>
      </c>
      <c r="AD10" s="9" t="str">
        <f t="shared" si="1"/>
        <v/>
      </c>
    </row>
    <row r="11" spans="1:30" x14ac:dyDescent="0.25">
      <c r="A11" t="s">
        <v>32</v>
      </c>
      <c r="B11" s="9">
        <v>-4.2729999999999999E-5</v>
      </c>
      <c r="C11" s="9" t="str">
        <f t="shared" si="0"/>
        <v>*</v>
      </c>
      <c r="D11" s="9" t="str">
        <f>+CONCATENATE(ROUND(B11,3), " ",C11)</f>
        <v>0 *</v>
      </c>
      <c r="E11" s="9">
        <v>-5.7359999999999998E-6</v>
      </c>
      <c r="F11" s="9" t="str">
        <f t="shared" si="0"/>
        <v/>
      </c>
      <c r="G11" s="9">
        <v>-6.0949999999999998E-5</v>
      </c>
      <c r="H11" s="9" t="str">
        <f t="shared" si="0"/>
        <v>***</v>
      </c>
      <c r="I11" s="9">
        <v>-2.62E-5</v>
      </c>
      <c r="J11" s="9" t="str">
        <f t="shared" si="0"/>
        <v/>
      </c>
      <c r="K11" s="9">
        <v>-4.8779999999999997E-5</v>
      </c>
      <c r="L11" s="9" t="str">
        <f t="shared" si="0"/>
        <v>**</v>
      </c>
      <c r="M11" s="9">
        <v>-1.006E-5</v>
      </c>
      <c r="N11" s="9" t="str">
        <f t="shared" si="0"/>
        <v/>
      </c>
      <c r="O11" s="9">
        <v>2.9999999999999997E-4</v>
      </c>
      <c r="P11" s="9" t="str">
        <f t="shared" si="1"/>
        <v>***</v>
      </c>
      <c r="Q11" s="9">
        <v>4.0000000000000002E-4</v>
      </c>
      <c r="R11" s="9" t="str">
        <f t="shared" si="1"/>
        <v>***</v>
      </c>
      <c r="S11" s="9"/>
      <c r="T11" s="9" t="str">
        <f t="shared" si="1"/>
        <v>***</v>
      </c>
      <c r="U11" s="9"/>
      <c r="V11" s="9" t="str">
        <f t="shared" si="1"/>
        <v>***</v>
      </c>
      <c r="W11" s="9">
        <v>-4.5040000000000002E-5</v>
      </c>
      <c r="X11" s="9" t="str">
        <f t="shared" si="1"/>
        <v>**</v>
      </c>
      <c r="Y11" s="9">
        <v>-9.098E-6</v>
      </c>
      <c r="Z11" s="9" t="str">
        <f t="shared" si="1"/>
        <v/>
      </c>
      <c r="AA11" s="9"/>
      <c r="AB11" s="9" t="str">
        <f t="shared" si="1"/>
        <v>***</v>
      </c>
      <c r="AC11" s="9"/>
      <c r="AD11" s="9" t="str">
        <f t="shared" si="1"/>
        <v>***</v>
      </c>
    </row>
    <row r="12" spans="1:30" x14ac:dyDescent="0.25">
      <c r="B12" s="9">
        <v>2.3499999999999999E-5</v>
      </c>
      <c r="C12" s="9" t="str">
        <f t="shared" si="0"/>
        <v/>
      </c>
      <c r="D12" s="9" t="str">
        <f>+CONCATENATE("(",ROUND(B12,3),")")</f>
        <v>(0)</v>
      </c>
      <c r="E12" s="9">
        <v>2.27E-5</v>
      </c>
      <c r="F12" s="9" t="str">
        <f t="shared" si="0"/>
        <v/>
      </c>
      <c r="G12" s="9">
        <v>2.1699999999999999E-5</v>
      </c>
      <c r="H12" s="9" t="str">
        <f t="shared" si="0"/>
        <v/>
      </c>
      <c r="I12" s="9">
        <v>2.1399999999999998E-5</v>
      </c>
      <c r="J12" s="9" t="str">
        <f t="shared" si="0"/>
        <v/>
      </c>
      <c r="K12" s="9">
        <v>2.2399999999999999E-5</v>
      </c>
      <c r="L12" s="9" t="str">
        <f t="shared" si="0"/>
        <v/>
      </c>
      <c r="M12" s="9">
        <v>2.23E-5</v>
      </c>
      <c r="N12" s="9" t="str">
        <f t="shared" si="0"/>
        <v/>
      </c>
      <c r="O12" s="9">
        <v>6.9400000000000006E-5</v>
      </c>
      <c r="P12" s="9" t="str">
        <f t="shared" si="1"/>
        <v/>
      </c>
      <c r="Q12" s="9">
        <v>6.2799999999999995E-5</v>
      </c>
      <c r="R12" s="9" t="str">
        <f t="shared" si="1"/>
        <v/>
      </c>
      <c r="S12" s="9"/>
      <c r="T12" s="9" t="str">
        <f t="shared" si="1"/>
        <v/>
      </c>
      <c r="U12" s="9"/>
      <c r="V12" s="9" t="str">
        <f t="shared" si="1"/>
        <v/>
      </c>
      <c r="W12" s="9">
        <v>2.2500000000000001E-5</v>
      </c>
      <c r="X12" s="9" t="str">
        <f t="shared" si="1"/>
        <v/>
      </c>
      <c r="Y12" s="9">
        <v>2.2099999999999998E-5</v>
      </c>
      <c r="Z12" s="9" t="str">
        <f t="shared" si="1"/>
        <v/>
      </c>
      <c r="AA12" s="9"/>
      <c r="AB12" s="9" t="str">
        <f t="shared" si="1"/>
        <v/>
      </c>
      <c r="AC12" s="9"/>
      <c r="AD12" s="9" t="str">
        <f t="shared" si="1"/>
        <v/>
      </c>
    </row>
    <row r="13" spans="1:30" x14ac:dyDescent="0.25">
      <c r="B13" s="9">
        <v>7.0000000000000007E-2</v>
      </c>
      <c r="C13" s="9" t="str">
        <f t="shared" si="0"/>
        <v/>
      </c>
      <c r="D13" s="9"/>
      <c r="E13" s="9">
        <v>0.8</v>
      </c>
      <c r="F13" s="9" t="str">
        <f t="shared" si="0"/>
        <v/>
      </c>
      <c r="G13" s="9">
        <v>5.0000000000000001E-3</v>
      </c>
      <c r="H13" s="9" t="str">
        <f t="shared" si="0"/>
        <v/>
      </c>
      <c r="I13" s="9">
        <v>0.222</v>
      </c>
      <c r="J13" s="9" t="str">
        <f t="shared" si="0"/>
        <v/>
      </c>
      <c r="K13" s="9">
        <v>0.03</v>
      </c>
      <c r="L13" s="9" t="str">
        <f t="shared" si="0"/>
        <v/>
      </c>
      <c r="M13" s="9">
        <v>0.65200000000000002</v>
      </c>
      <c r="N13" s="9" t="str">
        <f t="shared" si="0"/>
        <v/>
      </c>
      <c r="O13" s="9">
        <v>0</v>
      </c>
      <c r="P13" s="9" t="str">
        <f t="shared" si="1"/>
        <v/>
      </c>
      <c r="Q13" s="9">
        <v>0</v>
      </c>
      <c r="R13" s="9" t="str">
        <f t="shared" si="1"/>
        <v/>
      </c>
      <c r="S13" s="9"/>
      <c r="T13" s="9" t="str">
        <f t="shared" si="1"/>
        <v/>
      </c>
      <c r="U13" s="9"/>
      <c r="V13" s="9" t="str">
        <f t="shared" si="1"/>
        <v/>
      </c>
      <c r="W13" s="9">
        <v>4.5999999999999999E-2</v>
      </c>
      <c r="X13" s="9" t="str">
        <f t="shared" si="1"/>
        <v/>
      </c>
      <c r="Y13" s="9">
        <v>0.68100000000000005</v>
      </c>
      <c r="Z13" s="9" t="str">
        <f t="shared" si="1"/>
        <v/>
      </c>
      <c r="AA13" s="9"/>
      <c r="AB13" s="9" t="str">
        <f t="shared" si="1"/>
        <v/>
      </c>
      <c r="AC13" s="9"/>
      <c r="AD13" s="9" t="str">
        <f t="shared" si="1"/>
        <v/>
      </c>
    </row>
    <row r="14" spans="1:30" x14ac:dyDescent="0.25">
      <c r="A14" t="s">
        <v>33</v>
      </c>
      <c r="B14" s="9">
        <v>1E-4</v>
      </c>
      <c r="C14" s="9" t="str">
        <f t="shared" si="0"/>
        <v/>
      </c>
      <c r="D14" s="9" t="str">
        <f>+CONCATENATE(ROUND(B14,3), " ",C14)</f>
        <v xml:space="preserve">0 </v>
      </c>
      <c r="E14" s="9">
        <v>-1E-4</v>
      </c>
      <c r="F14" s="9" t="str">
        <f t="shared" si="0"/>
        <v/>
      </c>
      <c r="G14" s="9"/>
      <c r="H14" s="9" t="str">
        <f t="shared" si="0"/>
        <v>***</v>
      </c>
      <c r="I14" s="9"/>
      <c r="J14" s="9" t="str">
        <f t="shared" si="0"/>
        <v>***</v>
      </c>
      <c r="K14" s="9">
        <v>1E-4</v>
      </c>
      <c r="L14" s="9" t="str">
        <f t="shared" si="0"/>
        <v/>
      </c>
      <c r="M14" s="9">
        <v>-3.2879999999999997E-5</v>
      </c>
      <c r="N14" s="9" t="str">
        <f t="shared" ref="N14:X58" si="2">+IF($A14&lt;&gt;"",IF(M16&lt;0.01,"***",IF(M16&lt;0.05,"**",IF(M16&lt;0.1,"*",""))),"")</f>
        <v/>
      </c>
      <c r="O14" s="9"/>
      <c r="P14" s="9" t="str">
        <f t="shared" si="2"/>
        <v>***</v>
      </c>
      <c r="Q14" s="9"/>
      <c r="R14" s="9" t="str">
        <f t="shared" si="2"/>
        <v>***</v>
      </c>
      <c r="S14" s="9">
        <v>1.1000000000000001E-3</v>
      </c>
      <c r="T14" s="9" t="str">
        <f t="shared" si="2"/>
        <v/>
      </c>
      <c r="U14" s="9">
        <v>4.0000000000000002E-4</v>
      </c>
      <c r="V14" s="9" t="str">
        <f t="shared" si="2"/>
        <v/>
      </c>
      <c r="W14" s="9">
        <v>1E-4</v>
      </c>
      <c r="X14" s="9" t="str">
        <f t="shared" si="2"/>
        <v/>
      </c>
      <c r="Y14" s="9">
        <v>-7.7940000000000003E-5</v>
      </c>
      <c r="Z14" s="9" t="str">
        <f t="shared" si="1"/>
        <v/>
      </c>
      <c r="AA14" s="9">
        <v>2.0000000000000001E-4</v>
      </c>
      <c r="AB14" s="9" t="str">
        <f t="shared" si="1"/>
        <v/>
      </c>
      <c r="AC14" s="9">
        <v>6.844E-6</v>
      </c>
      <c r="AD14" s="9" t="str">
        <f t="shared" si="1"/>
        <v/>
      </c>
    </row>
    <row r="15" spans="1:30" x14ac:dyDescent="0.25">
      <c r="B15" s="9">
        <v>0</v>
      </c>
      <c r="C15" s="9" t="str">
        <f t="shared" si="0"/>
        <v/>
      </c>
      <c r="D15" s="9" t="str">
        <f>+CONCATENATE("(",ROUND(B15,3),")")</f>
        <v>(0)</v>
      </c>
      <c r="E15" s="9">
        <v>0</v>
      </c>
      <c r="F15" s="9" t="str">
        <f t="shared" si="0"/>
        <v/>
      </c>
      <c r="G15" s="9"/>
      <c r="H15" s="9" t="str">
        <f t="shared" si="0"/>
        <v/>
      </c>
      <c r="I15" s="9"/>
      <c r="J15" s="9" t="str">
        <f t="shared" si="0"/>
        <v/>
      </c>
      <c r="K15" s="9">
        <v>0</v>
      </c>
      <c r="L15" s="9" t="str">
        <f t="shared" si="0"/>
        <v/>
      </c>
      <c r="M15" s="9">
        <v>0</v>
      </c>
      <c r="N15" s="9" t="str">
        <f t="shared" si="2"/>
        <v/>
      </c>
      <c r="O15" s="9"/>
      <c r="P15" s="9" t="str">
        <f t="shared" si="2"/>
        <v/>
      </c>
      <c r="Q15" s="9"/>
      <c r="R15" s="9" t="str">
        <f t="shared" si="2"/>
        <v/>
      </c>
      <c r="S15" s="9">
        <v>1E-3</v>
      </c>
      <c r="T15" s="9" t="str">
        <f t="shared" si="2"/>
        <v/>
      </c>
      <c r="U15" s="9">
        <v>1E-3</v>
      </c>
      <c r="V15" s="9" t="str">
        <f t="shared" si="2"/>
        <v/>
      </c>
      <c r="W15" s="9">
        <v>0</v>
      </c>
      <c r="X15" s="9" t="str">
        <f t="shared" si="2"/>
        <v/>
      </c>
      <c r="Y15" s="9">
        <v>0</v>
      </c>
      <c r="Z15" s="9" t="str">
        <f t="shared" si="1"/>
        <v/>
      </c>
      <c r="AA15" s="9">
        <v>0</v>
      </c>
      <c r="AB15" s="9" t="str">
        <f t="shared" si="1"/>
        <v/>
      </c>
      <c r="AC15" s="9">
        <v>0</v>
      </c>
      <c r="AD15" s="9" t="str">
        <f t="shared" si="1"/>
        <v/>
      </c>
    </row>
    <row r="16" spans="1:30" x14ac:dyDescent="0.25">
      <c r="B16" s="9">
        <v>0.5</v>
      </c>
      <c r="C16" s="9" t="str">
        <f t="shared" si="0"/>
        <v/>
      </c>
      <c r="D16" s="9"/>
      <c r="E16" s="9">
        <v>0.6</v>
      </c>
      <c r="F16" s="9" t="str">
        <f t="shared" si="0"/>
        <v/>
      </c>
      <c r="G16" s="9"/>
      <c r="H16" s="9" t="str">
        <f t="shared" si="0"/>
        <v/>
      </c>
      <c r="I16" s="9"/>
      <c r="J16" s="9" t="str">
        <f t="shared" si="0"/>
        <v/>
      </c>
      <c r="K16" s="9">
        <v>0.52400000000000002</v>
      </c>
      <c r="L16" s="9" t="str">
        <f t="shared" si="0"/>
        <v/>
      </c>
      <c r="M16" s="9">
        <v>0.872</v>
      </c>
      <c r="N16" s="9" t="str">
        <f t="shared" si="2"/>
        <v/>
      </c>
      <c r="O16" s="9"/>
      <c r="P16" s="9" t="str">
        <f t="shared" si="2"/>
        <v/>
      </c>
      <c r="Q16" s="9"/>
      <c r="R16" s="9" t="str">
        <f t="shared" si="2"/>
        <v/>
      </c>
      <c r="S16" s="9">
        <v>0.114</v>
      </c>
      <c r="T16" s="9" t="str">
        <f t="shared" si="2"/>
        <v/>
      </c>
      <c r="U16" s="9">
        <v>0.57899999999999996</v>
      </c>
      <c r="V16" s="9" t="str">
        <f t="shared" si="2"/>
        <v/>
      </c>
      <c r="W16" s="9">
        <v>0.61799999999999999</v>
      </c>
      <c r="X16" s="9" t="str">
        <f t="shared" si="2"/>
        <v/>
      </c>
      <c r="Y16" s="9">
        <v>0.69699999999999995</v>
      </c>
      <c r="Z16" s="9" t="str">
        <f t="shared" si="1"/>
        <v/>
      </c>
      <c r="AA16" s="9">
        <v>0.309</v>
      </c>
      <c r="AB16" s="9" t="str">
        <f t="shared" si="1"/>
        <v/>
      </c>
      <c r="AC16" s="9">
        <v>0.97299999999999998</v>
      </c>
      <c r="AD16" s="9" t="str">
        <f t="shared" si="1"/>
        <v/>
      </c>
    </row>
    <row r="17" spans="1:30" x14ac:dyDescent="0.25">
      <c r="A17" t="s">
        <v>34</v>
      </c>
      <c r="B17" s="9">
        <v>-1.1999999999999999E-3</v>
      </c>
      <c r="C17" s="9" t="str">
        <f t="shared" si="0"/>
        <v>**</v>
      </c>
      <c r="D17" s="9" t="str">
        <f>+CONCATENATE(ROUND(B17,3), " ",C17)</f>
        <v>-0,001 **</v>
      </c>
      <c r="E17" s="9">
        <v>-1.9E-3</v>
      </c>
      <c r="F17" s="9" t="str">
        <f t="shared" si="0"/>
        <v>***</v>
      </c>
      <c r="G17" s="9">
        <v>-1.1000000000000001E-3</v>
      </c>
      <c r="H17" s="9" t="str">
        <f t="shared" si="0"/>
        <v>**</v>
      </c>
      <c r="I17" s="9">
        <v>-1.8E-3</v>
      </c>
      <c r="J17" s="9" t="str">
        <f t="shared" si="0"/>
        <v>***</v>
      </c>
      <c r="K17" s="9"/>
      <c r="L17" s="9" t="str">
        <f t="shared" si="0"/>
        <v>***</v>
      </c>
      <c r="M17" s="9"/>
      <c r="N17" s="9" t="str">
        <f t="shared" si="2"/>
        <v>***</v>
      </c>
      <c r="O17" s="9">
        <v>-4.0000000000000002E-4</v>
      </c>
      <c r="P17" s="9" t="str">
        <f t="shared" si="2"/>
        <v/>
      </c>
      <c r="Q17" s="9">
        <v>-1.1000000000000001E-3</v>
      </c>
      <c r="R17" s="9" t="str">
        <f t="shared" si="2"/>
        <v/>
      </c>
      <c r="S17" s="9">
        <v>4.5999999999999999E-3</v>
      </c>
      <c r="T17" s="9" t="str">
        <f t="shared" si="2"/>
        <v>***</v>
      </c>
      <c r="U17" s="9">
        <v>1.1000000000000001E-3</v>
      </c>
      <c r="V17" s="9" t="str">
        <f t="shared" si="2"/>
        <v/>
      </c>
      <c r="W17" s="9">
        <v>-4.0000000000000002E-4</v>
      </c>
      <c r="X17" s="9" t="str">
        <f t="shared" si="2"/>
        <v/>
      </c>
      <c r="Y17" s="9">
        <v>-1E-3</v>
      </c>
      <c r="Z17" s="9" t="str">
        <f t="shared" si="1"/>
        <v>**</v>
      </c>
      <c r="AA17" s="9"/>
      <c r="AB17" s="9" t="str">
        <f t="shared" si="1"/>
        <v>***</v>
      </c>
      <c r="AC17" s="9"/>
      <c r="AD17" s="9" t="str">
        <f t="shared" si="1"/>
        <v>***</v>
      </c>
    </row>
    <row r="18" spans="1:30" x14ac:dyDescent="0.25">
      <c r="B18" s="9">
        <v>1E-3</v>
      </c>
      <c r="C18" s="9" t="str">
        <f t="shared" si="0"/>
        <v/>
      </c>
      <c r="D18" s="9" t="str">
        <f>+CONCATENATE("(",ROUND(B18,3),")")</f>
        <v>(0,001)</v>
      </c>
      <c r="E18" s="9">
        <v>1E-3</v>
      </c>
      <c r="F18" s="9" t="str">
        <f t="shared" si="0"/>
        <v/>
      </c>
      <c r="G18" s="9">
        <v>0</v>
      </c>
      <c r="H18" s="9" t="str">
        <f t="shared" si="0"/>
        <v/>
      </c>
      <c r="I18" s="9">
        <v>0</v>
      </c>
      <c r="J18" s="9" t="str">
        <f t="shared" si="0"/>
        <v/>
      </c>
      <c r="K18" s="9"/>
      <c r="L18" s="9" t="str">
        <f t="shared" si="0"/>
        <v/>
      </c>
      <c r="M18" s="9"/>
      <c r="N18" s="9" t="str">
        <f t="shared" si="2"/>
        <v/>
      </c>
      <c r="O18" s="9">
        <v>2E-3</v>
      </c>
      <c r="P18" s="9" t="str">
        <f t="shared" si="2"/>
        <v/>
      </c>
      <c r="Q18" s="9">
        <v>1E-3</v>
      </c>
      <c r="R18" s="9" t="str">
        <f t="shared" si="2"/>
        <v/>
      </c>
      <c r="S18" s="9">
        <v>2E-3</v>
      </c>
      <c r="T18" s="9" t="str">
        <f t="shared" si="2"/>
        <v/>
      </c>
      <c r="U18" s="9">
        <v>2E-3</v>
      </c>
      <c r="V18" s="9" t="str">
        <f t="shared" si="2"/>
        <v/>
      </c>
      <c r="W18" s="9">
        <v>0</v>
      </c>
      <c r="X18" s="9" t="str">
        <f t="shared" si="2"/>
        <v/>
      </c>
      <c r="Y18" s="9">
        <v>0</v>
      </c>
      <c r="Z18" s="9" t="str">
        <f t="shared" si="1"/>
        <v/>
      </c>
      <c r="AA18" s="9"/>
      <c r="AB18" s="9" t="str">
        <f t="shared" si="1"/>
        <v/>
      </c>
      <c r="AC18" s="9"/>
      <c r="AD18" s="9" t="str">
        <f t="shared" si="1"/>
        <v/>
      </c>
    </row>
    <row r="19" spans="1:30" x14ac:dyDescent="0.25">
      <c r="B19" s="9">
        <v>2.5999999999999999E-2</v>
      </c>
      <c r="C19" s="9" t="str">
        <f t="shared" si="0"/>
        <v/>
      </c>
      <c r="D19" s="9"/>
      <c r="E19" s="9">
        <v>0</v>
      </c>
      <c r="F19" s="9" t="str">
        <f t="shared" si="0"/>
        <v/>
      </c>
      <c r="G19" s="9">
        <v>2.4E-2</v>
      </c>
      <c r="H19" s="9" t="str">
        <f t="shared" si="0"/>
        <v/>
      </c>
      <c r="I19" s="9">
        <v>0</v>
      </c>
      <c r="J19" s="9" t="str">
        <f t="shared" si="0"/>
        <v/>
      </c>
      <c r="K19" s="9"/>
      <c r="L19" s="9" t="str">
        <f t="shared" si="0"/>
        <v/>
      </c>
      <c r="M19" s="9"/>
      <c r="N19" s="9" t="str">
        <f t="shared" si="2"/>
        <v/>
      </c>
      <c r="O19" s="9">
        <v>0.76900000000000002</v>
      </c>
      <c r="P19" s="9" t="str">
        <f t="shared" si="2"/>
        <v/>
      </c>
      <c r="Q19" s="9">
        <v>0.42499999999999999</v>
      </c>
      <c r="R19" s="9" t="str">
        <f t="shared" si="2"/>
        <v/>
      </c>
      <c r="S19" s="9">
        <v>4.0000000000000001E-3</v>
      </c>
      <c r="T19" s="9" t="str">
        <f t="shared" si="2"/>
        <v/>
      </c>
      <c r="U19" s="9">
        <v>0.503</v>
      </c>
      <c r="V19" s="9" t="str">
        <f t="shared" si="2"/>
        <v/>
      </c>
      <c r="W19" s="9">
        <v>0.30599999999999999</v>
      </c>
      <c r="X19" s="9" t="str">
        <f t="shared" si="2"/>
        <v/>
      </c>
      <c r="Y19" s="9">
        <v>1.4E-2</v>
      </c>
      <c r="Z19" s="9" t="str">
        <f t="shared" si="1"/>
        <v/>
      </c>
      <c r="AA19" s="9"/>
      <c r="AB19" s="9" t="str">
        <f t="shared" si="1"/>
        <v/>
      </c>
      <c r="AC19" s="9"/>
      <c r="AD19" s="9" t="str">
        <f t="shared" si="1"/>
        <v/>
      </c>
    </row>
    <row r="20" spans="1:30" x14ac:dyDescent="0.25">
      <c r="A20" t="s">
        <v>35</v>
      </c>
      <c r="B20" s="9">
        <v>-5.11E-2</v>
      </c>
      <c r="C20" s="9" t="str">
        <f t="shared" si="0"/>
        <v/>
      </c>
      <c r="D20" s="9" t="str">
        <f>+CONCATENATE(ROUND(B20,3), " ",C20)</f>
        <v xml:space="preserve">-0,051 </v>
      </c>
      <c r="E20" s="9">
        <v>-7.4399999999999994E-2</v>
      </c>
      <c r="F20" s="9" t="str">
        <f t="shared" si="0"/>
        <v>*</v>
      </c>
      <c r="G20" s="9"/>
      <c r="H20" s="9" t="str">
        <f t="shared" si="0"/>
        <v>***</v>
      </c>
      <c r="I20" s="9"/>
      <c r="J20" s="9" t="str">
        <f t="shared" si="0"/>
        <v>***</v>
      </c>
      <c r="K20" s="9">
        <v>-7.8399999999999997E-2</v>
      </c>
      <c r="L20" s="9" t="str">
        <f t="shared" si="0"/>
        <v/>
      </c>
      <c r="M20" s="9">
        <v>-8.6199999999999999E-2</v>
      </c>
      <c r="N20" s="9" t="str">
        <f t="shared" si="2"/>
        <v>*</v>
      </c>
      <c r="O20" s="9">
        <v>-0.16159999999999999</v>
      </c>
      <c r="P20" s="9" t="str">
        <f t="shared" si="2"/>
        <v/>
      </c>
      <c r="Q20" s="9">
        <v>-0.18090000000000001</v>
      </c>
      <c r="R20" s="9" t="str">
        <f t="shared" si="2"/>
        <v/>
      </c>
      <c r="S20" s="9">
        <v>0.1159</v>
      </c>
      <c r="T20" s="9" t="str">
        <f t="shared" si="2"/>
        <v/>
      </c>
      <c r="U20" s="9">
        <v>1.6799999999999999E-2</v>
      </c>
      <c r="V20" s="9" t="str">
        <f t="shared" si="2"/>
        <v/>
      </c>
      <c r="W20" s="9"/>
      <c r="X20" s="9" t="str">
        <f t="shared" si="2"/>
        <v>***</v>
      </c>
      <c r="Y20" s="9"/>
      <c r="Z20" s="9" t="str">
        <f t="shared" si="1"/>
        <v>***</v>
      </c>
      <c r="AA20" s="9">
        <v>-9.0300000000000005E-2</v>
      </c>
      <c r="AB20" s="9" t="str">
        <f t="shared" si="1"/>
        <v>*</v>
      </c>
      <c r="AC20" s="9">
        <v>-8.5000000000000006E-2</v>
      </c>
      <c r="AD20" s="9" t="str">
        <f t="shared" si="1"/>
        <v>*</v>
      </c>
    </row>
    <row r="21" spans="1:30" x14ac:dyDescent="0.25">
      <c r="B21" s="9">
        <v>4.9000000000000002E-2</v>
      </c>
      <c r="C21" s="9" t="str">
        <f t="shared" si="0"/>
        <v/>
      </c>
      <c r="D21" s="9" t="str">
        <f>+CONCATENATE("(",ROUND(B21,3),")")</f>
        <v>(0,049)</v>
      </c>
      <c r="E21" s="9">
        <v>4.4999999999999998E-2</v>
      </c>
      <c r="F21" s="9" t="str">
        <f t="shared" si="0"/>
        <v/>
      </c>
      <c r="G21" s="9"/>
      <c r="H21" s="9" t="str">
        <f t="shared" si="0"/>
        <v/>
      </c>
      <c r="I21" s="9"/>
      <c r="J21" s="9" t="str">
        <f t="shared" si="0"/>
        <v/>
      </c>
      <c r="K21" s="9">
        <v>0.05</v>
      </c>
      <c r="L21" s="9" t="str">
        <f t="shared" si="0"/>
        <v/>
      </c>
      <c r="M21" s="9">
        <v>4.5999999999999999E-2</v>
      </c>
      <c r="N21" s="9" t="str">
        <f t="shared" si="2"/>
        <v/>
      </c>
      <c r="O21" s="9">
        <v>0.155</v>
      </c>
      <c r="P21" s="9" t="str">
        <f t="shared" si="2"/>
        <v/>
      </c>
      <c r="Q21" s="9">
        <v>0.13200000000000001</v>
      </c>
      <c r="R21" s="9" t="str">
        <f t="shared" si="2"/>
        <v/>
      </c>
      <c r="S21" s="9">
        <v>0.154</v>
      </c>
      <c r="T21" s="9" t="str">
        <f t="shared" si="2"/>
        <v/>
      </c>
      <c r="U21" s="9">
        <v>0.14000000000000001</v>
      </c>
      <c r="V21" s="9" t="str">
        <f t="shared" si="2"/>
        <v/>
      </c>
      <c r="W21" s="9"/>
      <c r="X21" s="9" t="str">
        <f t="shared" si="2"/>
        <v/>
      </c>
      <c r="Y21" s="9"/>
      <c r="Z21" s="9" t="str">
        <f t="shared" si="1"/>
        <v/>
      </c>
      <c r="AA21" s="9">
        <v>0.05</v>
      </c>
      <c r="AB21" s="9" t="str">
        <f t="shared" si="1"/>
        <v/>
      </c>
      <c r="AC21" s="9">
        <v>4.4999999999999998E-2</v>
      </c>
      <c r="AD21" s="9" t="str">
        <f t="shared" si="1"/>
        <v/>
      </c>
    </row>
    <row r="22" spans="1:30" x14ac:dyDescent="0.25">
      <c r="B22" s="9">
        <v>0.29899999999999999</v>
      </c>
      <c r="C22" s="9" t="str">
        <f t="shared" si="0"/>
        <v/>
      </c>
      <c r="D22" s="9"/>
      <c r="E22" s="9">
        <v>9.7000000000000003E-2</v>
      </c>
      <c r="F22" s="9" t="str">
        <f t="shared" si="0"/>
        <v/>
      </c>
      <c r="G22" s="9"/>
      <c r="H22" s="9" t="str">
        <f t="shared" si="0"/>
        <v/>
      </c>
      <c r="I22" s="9"/>
      <c r="J22" s="9" t="str">
        <f t="shared" si="0"/>
        <v/>
      </c>
      <c r="K22" s="9">
        <v>0.11799999999999999</v>
      </c>
      <c r="L22" s="9" t="str">
        <f t="shared" si="0"/>
        <v/>
      </c>
      <c r="M22" s="9">
        <v>6.2E-2</v>
      </c>
      <c r="N22" s="9" t="str">
        <f t="shared" si="2"/>
        <v/>
      </c>
      <c r="O22" s="9">
        <v>0.29699999999999999</v>
      </c>
      <c r="P22" s="9" t="str">
        <f t="shared" si="2"/>
        <v/>
      </c>
      <c r="Q22" s="9">
        <v>0.17100000000000001</v>
      </c>
      <c r="R22" s="9" t="str">
        <f t="shared" si="2"/>
        <v/>
      </c>
      <c r="S22" s="9">
        <v>0.45100000000000001</v>
      </c>
      <c r="T22" s="9" t="str">
        <f t="shared" si="2"/>
        <v/>
      </c>
      <c r="U22" s="9">
        <v>0.90500000000000003</v>
      </c>
      <c r="V22" s="9" t="str">
        <f t="shared" si="2"/>
        <v/>
      </c>
      <c r="W22" s="9"/>
      <c r="X22" s="9" t="str">
        <f t="shared" si="2"/>
        <v/>
      </c>
      <c r="Y22" s="9"/>
      <c r="Z22" s="9" t="str">
        <f t="shared" si="1"/>
        <v/>
      </c>
      <c r="AA22" s="9">
        <v>6.9000000000000006E-2</v>
      </c>
      <c r="AB22" s="9" t="str">
        <f t="shared" si="1"/>
        <v/>
      </c>
      <c r="AC22" s="9">
        <v>6.2E-2</v>
      </c>
      <c r="AD22" s="9" t="str">
        <f t="shared" si="1"/>
        <v/>
      </c>
    </row>
    <row r="23" spans="1:30" x14ac:dyDescent="0.25">
      <c r="A23" t="s">
        <v>36</v>
      </c>
      <c r="B23" s="9">
        <v>1.9150000000000001E-5</v>
      </c>
      <c r="C23" s="9" t="str">
        <f t="shared" si="0"/>
        <v>*</v>
      </c>
      <c r="D23" s="9" t="str">
        <f>+CONCATENATE(ROUND(B23,3), " ",C23)</f>
        <v>0 *</v>
      </c>
      <c r="E23" s="9">
        <v>1.473E-5</v>
      </c>
      <c r="F23" s="9" t="str">
        <f t="shared" si="0"/>
        <v/>
      </c>
      <c r="G23" s="9"/>
      <c r="H23" s="9" t="str">
        <f t="shared" si="0"/>
        <v>***</v>
      </c>
      <c r="I23" s="9"/>
      <c r="J23" s="9" t="str">
        <f t="shared" si="0"/>
        <v>***</v>
      </c>
      <c r="K23" s="9"/>
      <c r="L23" s="9" t="str">
        <f t="shared" si="0"/>
        <v>***</v>
      </c>
      <c r="M23" s="9"/>
      <c r="N23" s="9" t="str">
        <f t="shared" si="2"/>
        <v>***</v>
      </c>
      <c r="O23" s="9"/>
      <c r="P23" s="9" t="str">
        <f t="shared" si="2"/>
        <v>***</v>
      </c>
      <c r="Q23" s="9"/>
      <c r="R23" s="9" t="str">
        <f t="shared" si="2"/>
        <v>***</v>
      </c>
      <c r="S23" s="9"/>
      <c r="T23" s="9" t="str">
        <f t="shared" si="2"/>
        <v>***</v>
      </c>
      <c r="U23" s="9"/>
      <c r="V23" s="9" t="str">
        <f t="shared" si="2"/>
        <v>***</v>
      </c>
      <c r="W23" s="9"/>
      <c r="X23" s="9" t="str">
        <f t="shared" si="2"/>
        <v>***</v>
      </c>
      <c r="Y23" s="9"/>
      <c r="Z23" s="9" t="str">
        <f t="shared" si="1"/>
        <v>***</v>
      </c>
      <c r="AA23" s="9">
        <v>1.508E-5</v>
      </c>
      <c r="AB23" s="9" t="str">
        <f t="shared" si="1"/>
        <v/>
      </c>
      <c r="AC23" s="9">
        <v>1.571E-5</v>
      </c>
      <c r="AD23" s="9" t="str">
        <f t="shared" si="1"/>
        <v/>
      </c>
    </row>
    <row r="24" spans="1:30" x14ac:dyDescent="0.25">
      <c r="B24" s="9">
        <v>1.0499999999999999E-5</v>
      </c>
      <c r="C24" s="9" t="str">
        <f t="shared" si="0"/>
        <v/>
      </c>
      <c r="D24" s="9" t="str">
        <f>+CONCATENATE("(",ROUND(B24,3),")")</f>
        <v>(0)</v>
      </c>
      <c r="E24" s="9">
        <v>9.6299999999999993E-6</v>
      </c>
      <c r="F24" s="9" t="str">
        <f t="shared" si="0"/>
        <v/>
      </c>
      <c r="G24" s="9"/>
      <c r="H24" s="9" t="str">
        <f t="shared" si="0"/>
        <v/>
      </c>
      <c r="I24" s="9"/>
      <c r="J24" s="9" t="str">
        <f t="shared" si="0"/>
        <v/>
      </c>
      <c r="K24" s="9"/>
      <c r="L24" s="9" t="str">
        <f t="shared" si="0"/>
        <v/>
      </c>
      <c r="M24" s="9"/>
      <c r="N24" s="9" t="str">
        <f t="shared" si="2"/>
        <v/>
      </c>
      <c r="O24" s="9"/>
      <c r="P24" s="9" t="str">
        <f t="shared" si="2"/>
        <v/>
      </c>
      <c r="Q24" s="9"/>
      <c r="R24" s="9" t="str">
        <f t="shared" si="2"/>
        <v/>
      </c>
      <c r="S24" s="9"/>
      <c r="T24" s="9" t="str">
        <f t="shared" si="2"/>
        <v/>
      </c>
      <c r="U24" s="9"/>
      <c r="V24" s="9" t="str">
        <f t="shared" si="2"/>
        <v/>
      </c>
      <c r="W24" s="9"/>
      <c r="X24" s="9" t="str">
        <f t="shared" si="2"/>
        <v/>
      </c>
      <c r="Y24" s="9"/>
      <c r="Z24" s="9" t="str">
        <f t="shared" si="1"/>
        <v/>
      </c>
      <c r="AA24" s="9">
        <v>1.0499999999999999E-5</v>
      </c>
      <c r="AB24" s="9" t="str">
        <f t="shared" si="1"/>
        <v/>
      </c>
      <c r="AC24" s="9">
        <v>9.7399999999999999E-6</v>
      </c>
      <c r="AD24" s="9" t="str">
        <f t="shared" si="1"/>
        <v/>
      </c>
    </row>
    <row r="25" spans="1:30" x14ac:dyDescent="0.25">
      <c r="B25" s="9">
        <v>7.0000000000000007E-2</v>
      </c>
      <c r="C25" s="9" t="str">
        <f t="shared" si="0"/>
        <v/>
      </c>
      <c r="D25" s="9"/>
      <c r="E25" s="9">
        <v>0.127</v>
      </c>
      <c r="F25" s="9" t="str">
        <f t="shared" si="0"/>
        <v/>
      </c>
      <c r="G25" s="9"/>
      <c r="H25" s="9" t="str">
        <f t="shared" si="0"/>
        <v/>
      </c>
      <c r="I25" s="9"/>
      <c r="J25" s="9" t="str">
        <f t="shared" si="0"/>
        <v/>
      </c>
      <c r="K25" s="9"/>
      <c r="L25" s="9" t="str">
        <f t="shared" si="0"/>
        <v/>
      </c>
      <c r="M25" s="9"/>
      <c r="N25" s="9" t="str">
        <f t="shared" si="2"/>
        <v/>
      </c>
      <c r="O25" s="9"/>
      <c r="P25" s="9" t="str">
        <f t="shared" si="2"/>
        <v/>
      </c>
      <c r="Q25" s="9"/>
      <c r="R25" s="9" t="str">
        <f t="shared" si="2"/>
        <v/>
      </c>
      <c r="S25" s="9"/>
      <c r="T25" s="9" t="str">
        <f t="shared" si="2"/>
        <v/>
      </c>
      <c r="U25" s="9"/>
      <c r="V25" s="9" t="str">
        <f t="shared" si="2"/>
        <v/>
      </c>
      <c r="W25" s="9"/>
      <c r="X25" s="9" t="str">
        <f t="shared" si="2"/>
        <v/>
      </c>
      <c r="Y25" s="9"/>
      <c r="Z25" s="9" t="str">
        <f t="shared" si="1"/>
        <v/>
      </c>
      <c r="AA25" s="9">
        <v>0.154</v>
      </c>
      <c r="AB25" s="9" t="str">
        <f t="shared" si="1"/>
        <v/>
      </c>
      <c r="AC25" s="9">
        <v>0.107</v>
      </c>
      <c r="AD25" s="9" t="str">
        <f t="shared" si="1"/>
        <v/>
      </c>
    </row>
    <row r="26" spans="1:30" x14ac:dyDescent="0.25">
      <c r="A26" t="s">
        <v>37</v>
      </c>
      <c r="B26" s="9">
        <v>7.4079999999999999E-8</v>
      </c>
      <c r="C26" s="9" t="str">
        <f t="shared" si="0"/>
        <v>*</v>
      </c>
      <c r="D26" s="9" t="str">
        <f>+CONCATENATE(ROUND(B26,3), " ",C26)</f>
        <v>0 *</v>
      </c>
      <c r="E26" s="9">
        <v>8.8979999999999993E-8</v>
      </c>
      <c r="F26" s="9" t="str">
        <f t="shared" si="0"/>
        <v>**</v>
      </c>
      <c r="G26" s="9">
        <v>7.0539999999999995E-8</v>
      </c>
      <c r="H26" s="9" t="str">
        <f t="shared" si="0"/>
        <v>*</v>
      </c>
      <c r="I26" s="9">
        <v>1.031E-7</v>
      </c>
      <c r="J26" s="9" t="str">
        <f t="shared" si="0"/>
        <v>***</v>
      </c>
      <c r="K26" s="9"/>
      <c r="L26" s="9" t="str">
        <f t="shared" si="0"/>
        <v>***</v>
      </c>
      <c r="M26" s="9"/>
      <c r="N26" s="9" t="str">
        <f t="shared" si="2"/>
        <v>***</v>
      </c>
      <c r="O26" s="9"/>
      <c r="P26" s="9" t="str">
        <f t="shared" si="2"/>
        <v>***</v>
      </c>
      <c r="Q26" s="9"/>
      <c r="R26" s="9" t="str">
        <f t="shared" si="2"/>
        <v>***</v>
      </c>
      <c r="S26" s="9">
        <v>-5.7000000000000005E-7</v>
      </c>
      <c r="T26" s="9" t="str">
        <f t="shared" si="2"/>
        <v>***</v>
      </c>
      <c r="U26" s="9">
        <v>-5.1989999999999999E-7</v>
      </c>
      <c r="V26" s="9" t="str">
        <f t="shared" si="2"/>
        <v>***</v>
      </c>
      <c r="W26" s="9"/>
      <c r="X26" s="9" t="str">
        <f t="shared" si="2"/>
        <v>***</v>
      </c>
      <c r="Y26" s="9"/>
      <c r="Z26" s="9" t="str">
        <f t="shared" si="1"/>
        <v>***</v>
      </c>
      <c r="AA26" s="9"/>
      <c r="AB26" s="9" t="str">
        <f t="shared" si="1"/>
        <v>***</v>
      </c>
      <c r="AC26" s="9"/>
      <c r="AD26" s="9" t="str">
        <f t="shared" si="1"/>
        <v>***</v>
      </c>
    </row>
    <row r="27" spans="1:30" x14ac:dyDescent="0.25">
      <c r="B27" s="9">
        <v>4.0499999999999999E-8</v>
      </c>
      <c r="C27" s="9" t="str">
        <f t="shared" si="0"/>
        <v/>
      </c>
      <c r="D27" s="9" t="str">
        <f>+CONCATENATE("(",ROUND(B27,3),")")</f>
        <v>(0)</v>
      </c>
      <c r="E27" s="9">
        <v>3.6400000000000002E-8</v>
      </c>
      <c r="F27" s="9" t="str">
        <f t="shared" si="0"/>
        <v/>
      </c>
      <c r="G27" s="9">
        <v>4.06E-8</v>
      </c>
      <c r="H27" s="9" t="str">
        <f t="shared" si="0"/>
        <v/>
      </c>
      <c r="I27" s="9">
        <v>3.62E-8</v>
      </c>
      <c r="J27" s="9" t="str">
        <f t="shared" si="0"/>
        <v/>
      </c>
      <c r="K27" s="9"/>
      <c r="L27" s="9" t="str">
        <f t="shared" si="0"/>
        <v/>
      </c>
      <c r="M27" s="9"/>
      <c r="N27" s="9" t="str">
        <f t="shared" si="2"/>
        <v/>
      </c>
      <c r="O27" s="9"/>
      <c r="P27" s="9" t="str">
        <f t="shared" si="2"/>
        <v/>
      </c>
      <c r="Q27" s="9"/>
      <c r="R27" s="9" t="str">
        <f t="shared" si="2"/>
        <v/>
      </c>
      <c r="S27" s="9">
        <v>1.23E-7</v>
      </c>
      <c r="T27" s="9" t="str">
        <f t="shared" si="2"/>
        <v/>
      </c>
      <c r="U27" s="9">
        <v>1.1000000000000001E-7</v>
      </c>
      <c r="V27" s="9" t="str">
        <f t="shared" si="2"/>
        <v/>
      </c>
      <c r="W27" s="9"/>
      <c r="X27" s="9" t="str">
        <f t="shared" si="2"/>
        <v/>
      </c>
      <c r="Y27" s="9"/>
      <c r="Z27" s="9" t="str">
        <f t="shared" si="1"/>
        <v/>
      </c>
      <c r="AA27" s="9"/>
      <c r="AB27" s="9" t="str">
        <f t="shared" si="1"/>
        <v/>
      </c>
      <c r="AC27" s="9"/>
      <c r="AD27" s="9" t="str">
        <f t="shared" si="1"/>
        <v/>
      </c>
    </row>
    <row r="28" spans="1:30" x14ac:dyDescent="0.25">
      <c r="B28" s="9">
        <v>6.8000000000000005E-2</v>
      </c>
      <c r="C28" s="9" t="str">
        <f t="shared" si="0"/>
        <v/>
      </c>
      <c r="D28" s="9"/>
      <c r="E28" s="9">
        <v>1.4999999999999999E-2</v>
      </c>
      <c r="F28" s="9" t="str">
        <f t="shared" si="0"/>
        <v/>
      </c>
      <c r="G28" s="9">
        <v>8.3000000000000004E-2</v>
      </c>
      <c r="H28" s="9" t="str">
        <f t="shared" si="0"/>
        <v/>
      </c>
      <c r="I28" s="9">
        <v>5.0000000000000001E-3</v>
      </c>
      <c r="J28" s="9" t="str">
        <f t="shared" si="0"/>
        <v/>
      </c>
      <c r="K28" s="9"/>
      <c r="L28" s="9" t="str">
        <f t="shared" si="0"/>
        <v/>
      </c>
      <c r="M28" s="9"/>
      <c r="N28" s="9" t="str">
        <f t="shared" si="2"/>
        <v/>
      </c>
      <c r="O28" s="9"/>
      <c r="P28" s="9" t="str">
        <f t="shared" si="2"/>
        <v/>
      </c>
      <c r="Q28" s="9"/>
      <c r="R28" s="9" t="str">
        <f t="shared" si="2"/>
        <v/>
      </c>
      <c r="S28" s="9">
        <v>0</v>
      </c>
      <c r="T28" s="9" t="str">
        <f t="shared" si="2"/>
        <v/>
      </c>
      <c r="U28" s="9">
        <v>0</v>
      </c>
      <c r="V28" s="9" t="str">
        <f t="shared" si="2"/>
        <v/>
      </c>
      <c r="W28" s="9"/>
      <c r="X28" s="9" t="str">
        <f t="shared" si="2"/>
        <v/>
      </c>
      <c r="Y28" s="9"/>
      <c r="Z28" s="9" t="str">
        <f t="shared" si="1"/>
        <v/>
      </c>
      <c r="AA28" s="9"/>
      <c r="AB28" s="9" t="str">
        <f t="shared" si="1"/>
        <v/>
      </c>
      <c r="AC28" s="9"/>
      <c r="AD28" s="9" t="str">
        <f t="shared" si="1"/>
        <v/>
      </c>
    </row>
    <row r="29" spans="1:30" x14ac:dyDescent="0.25">
      <c r="A29" t="s">
        <v>38</v>
      </c>
      <c r="B29" s="9">
        <v>0.22770000000000001</v>
      </c>
      <c r="C29" s="9" t="str">
        <f t="shared" si="0"/>
        <v>***</v>
      </c>
      <c r="D29" s="9" t="str">
        <f>+CONCATENATE(ROUND(B29,3), " ",C29)</f>
        <v>0,228 ***</v>
      </c>
      <c r="E29" s="9">
        <v>0.2545</v>
      </c>
      <c r="F29" s="9" t="str">
        <f t="shared" si="0"/>
        <v>***</v>
      </c>
      <c r="G29" s="9"/>
      <c r="H29" s="9" t="str">
        <f t="shared" si="0"/>
        <v>***</v>
      </c>
      <c r="I29" s="9"/>
      <c r="J29" s="9" t="str">
        <f t="shared" si="0"/>
        <v>***</v>
      </c>
      <c r="K29" s="9"/>
      <c r="L29" s="9" t="str">
        <f t="shared" si="0"/>
        <v>***</v>
      </c>
      <c r="M29" s="9"/>
      <c r="N29" s="9" t="str">
        <f t="shared" si="2"/>
        <v>***</v>
      </c>
      <c r="O29" s="9">
        <v>2.3900000000000001E-2</v>
      </c>
      <c r="P29" s="9" t="str">
        <f t="shared" si="2"/>
        <v/>
      </c>
      <c r="Q29" s="9">
        <v>-0.13100000000000001</v>
      </c>
      <c r="R29" s="9" t="str">
        <f t="shared" si="2"/>
        <v/>
      </c>
      <c r="S29" s="9">
        <v>0.7893</v>
      </c>
      <c r="T29" s="9" t="str">
        <f t="shared" si="2"/>
        <v>***</v>
      </c>
      <c r="U29" s="9">
        <v>0.871</v>
      </c>
      <c r="V29" s="9" t="str">
        <f t="shared" si="2"/>
        <v>***</v>
      </c>
      <c r="W29" s="9">
        <v>0.23330000000000001</v>
      </c>
      <c r="X29" s="9" t="str">
        <f t="shared" si="2"/>
        <v>***</v>
      </c>
      <c r="Y29" s="9">
        <v>0.26939999999999997</v>
      </c>
      <c r="Z29" s="9" t="str">
        <f t="shared" si="1"/>
        <v>***</v>
      </c>
      <c r="AA29" s="9"/>
      <c r="AB29" s="9" t="str">
        <f t="shared" si="1"/>
        <v>***</v>
      </c>
      <c r="AC29" s="9"/>
      <c r="AD29" s="9" t="str">
        <f t="shared" si="1"/>
        <v>***</v>
      </c>
    </row>
    <row r="30" spans="1:30" x14ac:dyDescent="0.25">
      <c r="B30" s="9">
        <v>6.5000000000000002E-2</v>
      </c>
      <c r="C30" s="9" t="str">
        <f t="shared" si="0"/>
        <v/>
      </c>
      <c r="D30" s="9" t="str">
        <f>+CONCATENATE("(",ROUND(B30,3),")")</f>
        <v>(0,065)</v>
      </c>
      <c r="E30" s="9">
        <v>7.0000000000000007E-2</v>
      </c>
      <c r="F30" s="9" t="str">
        <f t="shared" si="0"/>
        <v/>
      </c>
      <c r="G30" s="9"/>
      <c r="H30" s="9" t="str">
        <f t="shared" si="0"/>
        <v/>
      </c>
      <c r="I30" s="9"/>
      <c r="J30" s="9" t="str">
        <f t="shared" si="0"/>
        <v/>
      </c>
      <c r="K30" s="9"/>
      <c r="L30" s="9" t="str">
        <f t="shared" si="0"/>
        <v/>
      </c>
      <c r="M30" s="9"/>
      <c r="N30" s="9" t="str">
        <f t="shared" si="2"/>
        <v/>
      </c>
      <c r="O30" s="9">
        <v>0.192</v>
      </c>
      <c r="P30" s="9" t="str">
        <f t="shared" si="2"/>
        <v/>
      </c>
      <c r="Q30" s="9">
        <v>0.19700000000000001</v>
      </c>
      <c r="R30" s="9" t="str">
        <f t="shared" si="2"/>
        <v/>
      </c>
      <c r="S30" s="9">
        <v>3.5000000000000003E-2</v>
      </c>
      <c r="T30" s="9" t="str">
        <f t="shared" si="2"/>
        <v/>
      </c>
      <c r="U30" s="9">
        <v>4.4999999999999998E-2</v>
      </c>
      <c r="V30" s="9" t="str">
        <f t="shared" si="2"/>
        <v/>
      </c>
      <c r="W30" s="9">
        <v>6.6000000000000003E-2</v>
      </c>
      <c r="X30" s="9" t="str">
        <f t="shared" si="2"/>
        <v/>
      </c>
      <c r="Y30" s="9">
        <v>7.0999999999999994E-2</v>
      </c>
      <c r="Z30" s="9" t="str">
        <f t="shared" si="1"/>
        <v/>
      </c>
      <c r="AA30" s="9"/>
      <c r="AB30" s="9" t="str">
        <f t="shared" si="1"/>
        <v/>
      </c>
      <c r="AC30" s="9"/>
      <c r="AD30" s="9" t="str">
        <f t="shared" si="1"/>
        <v/>
      </c>
    </row>
    <row r="31" spans="1:30" x14ac:dyDescent="0.25">
      <c r="B31" s="9">
        <v>1E-3</v>
      </c>
      <c r="C31" s="9" t="str">
        <f t="shared" si="0"/>
        <v/>
      </c>
      <c r="D31" s="9"/>
      <c r="E31" s="9">
        <v>0</v>
      </c>
      <c r="F31" s="9" t="str">
        <f t="shared" si="0"/>
        <v/>
      </c>
      <c r="G31" s="9"/>
      <c r="H31" s="9" t="str">
        <f t="shared" si="0"/>
        <v/>
      </c>
      <c r="I31" s="9"/>
      <c r="J31" s="9" t="str">
        <f t="shared" si="0"/>
        <v/>
      </c>
      <c r="K31" s="9"/>
      <c r="L31" s="9" t="str">
        <f t="shared" si="0"/>
        <v/>
      </c>
      <c r="M31" s="9"/>
      <c r="N31" s="9" t="str">
        <f t="shared" si="2"/>
        <v/>
      </c>
      <c r="O31" s="9">
        <v>0.90100000000000002</v>
      </c>
      <c r="P31" s="9" t="str">
        <f t="shared" si="2"/>
        <v/>
      </c>
      <c r="Q31" s="9">
        <v>0.50700000000000001</v>
      </c>
      <c r="R31" s="9" t="str">
        <f t="shared" si="2"/>
        <v/>
      </c>
      <c r="S31" s="9">
        <v>0</v>
      </c>
      <c r="T31" s="9" t="str">
        <f t="shared" si="2"/>
        <v/>
      </c>
      <c r="U31" s="9">
        <v>0</v>
      </c>
      <c r="V31" s="9" t="str">
        <f t="shared" si="2"/>
        <v/>
      </c>
      <c r="W31" s="9">
        <v>0</v>
      </c>
      <c r="X31" s="9" t="str">
        <f t="shared" si="2"/>
        <v/>
      </c>
      <c r="Y31" s="9">
        <v>0</v>
      </c>
      <c r="Z31" s="9" t="str">
        <f t="shared" si="1"/>
        <v/>
      </c>
      <c r="AA31" s="9"/>
      <c r="AB31" s="9" t="str">
        <f t="shared" si="1"/>
        <v/>
      </c>
      <c r="AC31" s="9"/>
      <c r="AD31" s="9" t="str">
        <f t="shared" si="1"/>
        <v/>
      </c>
    </row>
    <row r="32" spans="1:30" x14ac:dyDescent="0.25">
      <c r="A32" t="s">
        <v>39</v>
      </c>
      <c r="B32" s="9">
        <v>5.804E-5</v>
      </c>
      <c r="C32" s="9" t="str">
        <f t="shared" si="0"/>
        <v/>
      </c>
      <c r="D32" s="9" t="str">
        <f>+CONCATENATE(ROUND(B32,3), " ",C32)</f>
        <v xml:space="preserve">0 </v>
      </c>
      <c r="E32" s="9">
        <v>5.9299999999999998E-5</v>
      </c>
      <c r="F32" s="9" t="str">
        <f t="shared" si="0"/>
        <v/>
      </c>
      <c r="G32" s="9"/>
      <c r="H32" s="9" t="str">
        <f t="shared" si="0"/>
        <v>***</v>
      </c>
      <c r="I32" s="9"/>
      <c r="J32" s="9" t="str">
        <f t="shared" si="0"/>
        <v>***</v>
      </c>
      <c r="K32" s="9">
        <v>7.1569999999999994E-5</v>
      </c>
      <c r="L32" s="9" t="str">
        <f t="shared" si="0"/>
        <v/>
      </c>
      <c r="M32" s="9">
        <v>6.1179999999999994E-5</v>
      </c>
      <c r="N32" s="9" t="str">
        <f t="shared" si="2"/>
        <v/>
      </c>
      <c r="O32" s="9">
        <v>2.9999999999999997E-4</v>
      </c>
      <c r="P32" s="9" t="str">
        <f t="shared" si="2"/>
        <v/>
      </c>
      <c r="Q32" s="9">
        <v>2.9999999999999997E-4</v>
      </c>
      <c r="R32" s="9" t="str">
        <f t="shared" si="2"/>
        <v/>
      </c>
      <c r="S32" s="9">
        <v>2.0000000000000001E-4</v>
      </c>
      <c r="T32" s="9" t="str">
        <f t="shared" si="2"/>
        <v/>
      </c>
      <c r="U32" s="9">
        <v>4.0000000000000002E-4</v>
      </c>
      <c r="V32" s="9" t="str">
        <f t="shared" si="2"/>
        <v/>
      </c>
      <c r="W32" s="9"/>
      <c r="X32" s="9" t="str">
        <f t="shared" si="2"/>
        <v>***</v>
      </c>
      <c r="Y32" s="9"/>
      <c r="Z32" s="9" t="str">
        <f t="shared" si="1"/>
        <v>***</v>
      </c>
      <c r="AA32" s="9">
        <v>7.6100000000000007E-5</v>
      </c>
      <c r="AB32" s="9" t="str">
        <f t="shared" si="1"/>
        <v/>
      </c>
      <c r="AC32" s="9">
        <v>6.1400000000000002E-5</v>
      </c>
      <c r="AD32" s="9" t="str">
        <f t="shared" si="1"/>
        <v/>
      </c>
    </row>
    <row r="33" spans="1:30" x14ac:dyDescent="0.25">
      <c r="B33" s="9">
        <v>0</v>
      </c>
      <c r="C33" s="9" t="str">
        <f t="shared" si="0"/>
        <v/>
      </c>
      <c r="D33" s="9" t="str">
        <f>+CONCATENATE("(",ROUND(B33,3),")")</f>
        <v>(0)</v>
      </c>
      <c r="E33" s="9">
        <v>9.2899999999999995E-5</v>
      </c>
      <c r="F33" s="9" t="str">
        <f t="shared" si="0"/>
        <v/>
      </c>
      <c r="G33" s="9"/>
      <c r="H33" s="9" t="str">
        <f t="shared" si="0"/>
        <v/>
      </c>
      <c r="I33" s="9"/>
      <c r="J33" s="9" t="str">
        <f t="shared" si="0"/>
        <v/>
      </c>
      <c r="K33" s="9">
        <v>0</v>
      </c>
      <c r="L33" s="9" t="str">
        <f t="shared" si="0"/>
        <v/>
      </c>
      <c r="M33" s="9">
        <v>9.6199999999999994E-5</v>
      </c>
      <c r="N33" s="9" t="str">
        <f t="shared" si="2"/>
        <v/>
      </c>
      <c r="O33" s="9">
        <v>0</v>
      </c>
      <c r="P33" s="9" t="str">
        <f t="shared" si="2"/>
        <v/>
      </c>
      <c r="Q33" s="9">
        <v>0</v>
      </c>
      <c r="R33" s="9" t="str">
        <f t="shared" si="2"/>
        <v/>
      </c>
      <c r="S33" s="9">
        <v>0</v>
      </c>
      <c r="T33" s="9" t="str">
        <f t="shared" si="2"/>
        <v/>
      </c>
      <c r="U33" s="9">
        <v>0</v>
      </c>
      <c r="V33" s="9" t="str">
        <f t="shared" si="2"/>
        <v/>
      </c>
      <c r="W33" s="9"/>
      <c r="X33" s="9" t="str">
        <f t="shared" si="2"/>
        <v/>
      </c>
      <c r="Y33" s="9"/>
      <c r="Z33" s="9" t="str">
        <f t="shared" si="1"/>
        <v/>
      </c>
      <c r="AA33" s="9">
        <v>0</v>
      </c>
      <c r="AB33" s="9" t="str">
        <f t="shared" si="1"/>
        <v/>
      </c>
      <c r="AC33" s="9">
        <v>9.6000000000000002E-5</v>
      </c>
      <c r="AD33" s="9" t="str">
        <f t="shared" si="1"/>
        <v/>
      </c>
    </row>
    <row r="34" spans="1:30" x14ac:dyDescent="0.25">
      <c r="B34" s="9">
        <v>0.57999999999999996</v>
      </c>
      <c r="C34" s="9" t="str">
        <f t="shared" si="0"/>
        <v/>
      </c>
      <c r="D34" s="9"/>
      <c r="E34" s="9">
        <v>0.52300000000000002</v>
      </c>
      <c r="F34" s="9" t="str">
        <f t="shared" si="0"/>
        <v/>
      </c>
      <c r="G34" s="9"/>
      <c r="H34" s="9" t="str">
        <f t="shared" si="0"/>
        <v/>
      </c>
      <c r="I34" s="9"/>
      <c r="J34" s="9" t="str">
        <f t="shared" si="0"/>
        <v/>
      </c>
      <c r="K34" s="9">
        <v>0.50600000000000001</v>
      </c>
      <c r="L34" s="9" t="str">
        <f t="shared" si="0"/>
        <v/>
      </c>
      <c r="M34" s="9">
        <v>0.52500000000000002</v>
      </c>
      <c r="N34" s="9" t="str">
        <f t="shared" si="2"/>
        <v/>
      </c>
      <c r="O34" s="9">
        <v>0.44500000000000001</v>
      </c>
      <c r="P34" s="9" t="str">
        <f t="shared" si="2"/>
        <v/>
      </c>
      <c r="Q34" s="9">
        <v>0.26900000000000002</v>
      </c>
      <c r="R34" s="9" t="str">
        <f t="shared" si="2"/>
        <v/>
      </c>
      <c r="S34" s="9">
        <v>0.46700000000000003</v>
      </c>
      <c r="T34" s="9" t="str">
        <f t="shared" si="2"/>
        <v/>
      </c>
      <c r="U34" s="9">
        <v>0.22700000000000001</v>
      </c>
      <c r="V34" s="9" t="str">
        <f t="shared" si="2"/>
        <v/>
      </c>
      <c r="W34" s="9"/>
      <c r="X34" s="9" t="str">
        <f t="shared" si="2"/>
        <v/>
      </c>
      <c r="Y34" s="9"/>
      <c r="Z34" s="9" t="str">
        <f t="shared" si="1"/>
        <v/>
      </c>
      <c r="AA34" s="9">
        <v>0.48</v>
      </c>
      <c r="AB34" s="9" t="str">
        <f t="shared" si="1"/>
        <v/>
      </c>
      <c r="AC34" s="9">
        <v>0.52300000000000002</v>
      </c>
      <c r="AD34" s="9" t="str">
        <f t="shared" si="1"/>
        <v/>
      </c>
    </row>
    <row r="35" spans="1:30" x14ac:dyDescent="0.25">
      <c r="A35" t="s">
        <v>40</v>
      </c>
      <c r="B35" s="9">
        <v>-8.0000000000000004E-4</v>
      </c>
      <c r="C35" s="9" t="str">
        <f t="shared" si="0"/>
        <v/>
      </c>
      <c r="D35" s="9" t="str">
        <f>+CONCATENATE(ROUND(B35,3), " ",C35)</f>
        <v xml:space="preserve">-0,001 </v>
      </c>
      <c r="E35" s="9">
        <v>-1.8E-3</v>
      </c>
      <c r="F35" s="9" t="str">
        <f t="shared" si="0"/>
        <v>**</v>
      </c>
      <c r="G35" s="9">
        <v>-8.9999999999999998E-4</v>
      </c>
      <c r="H35" s="9" t="str">
        <f t="shared" si="0"/>
        <v/>
      </c>
      <c r="I35" s="9">
        <v>-1.6000000000000001E-3</v>
      </c>
      <c r="J35" s="9" t="str">
        <f t="shared" si="0"/>
        <v>*</v>
      </c>
      <c r="K35" s="9">
        <v>-1.1999999999999999E-3</v>
      </c>
      <c r="L35" s="9" t="str">
        <f t="shared" si="0"/>
        <v/>
      </c>
      <c r="M35" s="9">
        <v>-1.4E-3</v>
      </c>
      <c r="N35" s="9" t="str">
        <f t="shared" si="2"/>
        <v/>
      </c>
      <c r="O35" s="9">
        <v>-5.5999999999999999E-3</v>
      </c>
      <c r="P35" s="9" t="str">
        <f t="shared" si="2"/>
        <v>*</v>
      </c>
      <c r="Q35" s="9">
        <v>-3.3999999999999998E-3</v>
      </c>
      <c r="R35" s="9" t="str">
        <f t="shared" si="2"/>
        <v/>
      </c>
      <c r="S35" s="9">
        <v>3.3999999999999998E-3</v>
      </c>
      <c r="T35" s="9" t="str">
        <f t="shared" si="2"/>
        <v/>
      </c>
      <c r="U35" s="9">
        <v>8.0000000000000004E-4</v>
      </c>
      <c r="V35" s="9" t="str">
        <f t="shared" si="2"/>
        <v/>
      </c>
      <c r="W35" s="9"/>
      <c r="X35" s="9" t="str">
        <f t="shared" si="2"/>
        <v>***</v>
      </c>
      <c r="Y35" s="9"/>
      <c r="Z35" s="9" t="str">
        <f t="shared" si="1"/>
        <v>***</v>
      </c>
      <c r="AA35" s="9"/>
      <c r="AB35" s="9" t="str">
        <f t="shared" si="1"/>
        <v>***</v>
      </c>
      <c r="AC35" s="9"/>
      <c r="AD35" s="9" t="str">
        <f t="shared" si="1"/>
        <v>***</v>
      </c>
    </row>
    <row r="36" spans="1:30" x14ac:dyDescent="0.25">
      <c r="B36" s="9">
        <v>1E-3</v>
      </c>
      <c r="C36" s="9" t="str">
        <f t="shared" si="0"/>
        <v/>
      </c>
      <c r="D36" s="9" t="str">
        <f>+CONCATENATE("(",ROUND(B36,3),")")</f>
        <v>(0,001)</v>
      </c>
      <c r="E36" s="9">
        <v>1E-3</v>
      </c>
      <c r="F36" s="9" t="str">
        <f t="shared" si="0"/>
        <v/>
      </c>
      <c r="G36" s="9">
        <v>1E-3</v>
      </c>
      <c r="H36" s="9" t="str">
        <f t="shared" si="0"/>
        <v/>
      </c>
      <c r="I36" s="9">
        <v>1E-3</v>
      </c>
      <c r="J36" s="9" t="str">
        <f t="shared" si="0"/>
        <v/>
      </c>
      <c r="K36" s="9">
        <v>1E-3</v>
      </c>
      <c r="L36" s="9" t="str">
        <f t="shared" si="0"/>
        <v/>
      </c>
      <c r="M36" s="9">
        <v>1E-3</v>
      </c>
      <c r="N36" s="9" t="str">
        <f t="shared" si="2"/>
        <v/>
      </c>
      <c r="O36" s="9">
        <v>3.0000000000000001E-3</v>
      </c>
      <c r="P36" s="9" t="str">
        <f t="shared" si="2"/>
        <v/>
      </c>
      <c r="Q36" s="9">
        <v>3.0000000000000001E-3</v>
      </c>
      <c r="R36" s="9" t="str">
        <f t="shared" si="2"/>
        <v/>
      </c>
      <c r="S36" s="9">
        <v>3.0000000000000001E-3</v>
      </c>
      <c r="T36" s="9" t="str">
        <f t="shared" si="2"/>
        <v/>
      </c>
      <c r="U36" s="9">
        <v>3.0000000000000001E-3</v>
      </c>
      <c r="V36" s="9" t="str">
        <f t="shared" si="2"/>
        <v/>
      </c>
      <c r="W36" s="9"/>
      <c r="X36" s="9" t="str">
        <f t="shared" si="2"/>
        <v/>
      </c>
      <c r="Y36" s="9"/>
      <c r="Z36" s="9" t="str">
        <f t="shared" si="1"/>
        <v/>
      </c>
      <c r="AA36" s="9"/>
      <c r="AB36" s="9" t="str">
        <f t="shared" si="1"/>
        <v/>
      </c>
      <c r="AC36" s="9"/>
      <c r="AD36" s="9" t="str">
        <f t="shared" si="1"/>
        <v/>
      </c>
    </row>
    <row r="37" spans="1:30" x14ac:dyDescent="0.25">
      <c r="B37" s="9">
        <v>0.41299999999999998</v>
      </c>
      <c r="C37" s="9" t="str">
        <f t="shared" si="0"/>
        <v/>
      </c>
      <c r="D37" s="9"/>
      <c r="E37" s="9">
        <v>3.5999999999999997E-2</v>
      </c>
      <c r="F37" s="9" t="str">
        <f t="shared" si="0"/>
        <v/>
      </c>
      <c r="G37" s="9">
        <v>0.34100000000000003</v>
      </c>
      <c r="H37" s="9" t="str">
        <f t="shared" si="0"/>
        <v/>
      </c>
      <c r="I37" s="9">
        <v>6.6000000000000003E-2</v>
      </c>
      <c r="J37" s="9" t="str">
        <f t="shared" si="0"/>
        <v/>
      </c>
      <c r="K37" s="9">
        <v>0.224</v>
      </c>
      <c r="L37" s="9" t="str">
        <f t="shared" si="0"/>
        <v/>
      </c>
      <c r="M37" s="9">
        <v>0.11700000000000001</v>
      </c>
      <c r="N37" s="9" t="str">
        <f t="shared" si="2"/>
        <v/>
      </c>
      <c r="O37" s="9">
        <v>6.4000000000000001E-2</v>
      </c>
      <c r="P37" s="9" t="str">
        <f t="shared" si="2"/>
        <v/>
      </c>
      <c r="Q37" s="9">
        <v>0.187</v>
      </c>
      <c r="R37" s="9" t="str">
        <f t="shared" si="2"/>
        <v/>
      </c>
      <c r="S37" s="9">
        <v>0.255</v>
      </c>
      <c r="T37" s="9" t="str">
        <f t="shared" si="2"/>
        <v/>
      </c>
      <c r="U37" s="9">
        <v>0.77400000000000002</v>
      </c>
      <c r="V37" s="9" t="str">
        <f t="shared" si="2"/>
        <v/>
      </c>
      <c r="W37" s="9"/>
      <c r="X37" s="9" t="str">
        <f t="shared" si="2"/>
        <v/>
      </c>
      <c r="Y37" s="9"/>
      <c r="Z37" s="9" t="str">
        <f t="shared" si="1"/>
        <v/>
      </c>
      <c r="AA37" s="9"/>
      <c r="AB37" s="9" t="str">
        <f t="shared" si="1"/>
        <v/>
      </c>
      <c r="AC37" s="9"/>
      <c r="AD37" s="9" t="str">
        <f t="shared" si="1"/>
        <v/>
      </c>
    </row>
    <row r="38" spans="1:30" x14ac:dyDescent="0.25">
      <c r="A38" t="s">
        <v>41</v>
      </c>
      <c r="B38" s="9">
        <v>-6.1000000000000004E-3</v>
      </c>
      <c r="C38" s="9" t="str">
        <f t="shared" si="0"/>
        <v>**</v>
      </c>
      <c r="D38" s="9" t="str">
        <f>+CONCATENATE(ROUND(B38,3), " ",C38)</f>
        <v>-0,006 **</v>
      </c>
      <c r="E38" s="9">
        <v>-3.2000000000000002E-3</v>
      </c>
      <c r="F38" s="9" t="str">
        <f t="shared" si="0"/>
        <v/>
      </c>
      <c r="G38" s="9"/>
      <c r="H38" s="9" t="str">
        <f t="shared" si="0"/>
        <v>***</v>
      </c>
      <c r="I38" s="9"/>
      <c r="J38" s="9" t="str">
        <f t="shared" si="0"/>
        <v>***</v>
      </c>
      <c r="K38" s="9"/>
      <c r="L38" s="9" t="str">
        <f t="shared" si="0"/>
        <v>***</v>
      </c>
      <c r="M38" s="9"/>
      <c r="N38" s="9" t="str">
        <f t="shared" si="2"/>
        <v>***</v>
      </c>
      <c r="O38" s="9">
        <v>-4.1300000000000003E-2</v>
      </c>
      <c r="P38" s="9" t="str">
        <f t="shared" si="2"/>
        <v>***</v>
      </c>
      <c r="Q38" s="9">
        <v>-2.6800000000000001E-2</v>
      </c>
      <c r="R38" s="9" t="str">
        <f t="shared" si="2"/>
        <v>***</v>
      </c>
      <c r="S38" s="9">
        <v>-3.8300000000000001E-2</v>
      </c>
      <c r="T38" s="9" t="str">
        <f t="shared" si="2"/>
        <v>***</v>
      </c>
      <c r="U38" s="9">
        <v>-2.6100000000000002E-2</v>
      </c>
      <c r="V38" s="9" t="str">
        <f t="shared" si="2"/>
        <v>***</v>
      </c>
      <c r="W38" s="9"/>
      <c r="X38" s="9" t="str">
        <f t="shared" si="2"/>
        <v>***</v>
      </c>
      <c r="Y38" s="9"/>
      <c r="Z38" s="9" t="str">
        <f t="shared" si="1"/>
        <v>***</v>
      </c>
      <c r="AA38" s="9"/>
      <c r="AB38" s="9" t="str">
        <f t="shared" si="1"/>
        <v>***</v>
      </c>
      <c r="AC38" s="9"/>
      <c r="AD38" s="9" t="str">
        <f t="shared" si="1"/>
        <v>***</v>
      </c>
    </row>
    <row r="39" spans="1:30" x14ac:dyDescent="0.25">
      <c r="B39" s="9">
        <v>3.0000000000000001E-3</v>
      </c>
      <c r="C39" s="9" t="str">
        <f t="shared" si="0"/>
        <v/>
      </c>
      <c r="D39" s="9" t="str">
        <f>+CONCATENATE("(",ROUND(B39,3),")")</f>
        <v>(0,003)</v>
      </c>
      <c r="E39" s="9">
        <v>3.0000000000000001E-3</v>
      </c>
      <c r="F39" s="9" t="str">
        <f t="shared" si="0"/>
        <v/>
      </c>
      <c r="G39" s="9"/>
      <c r="H39" s="9" t="str">
        <f t="shared" si="0"/>
        <v/>
      </c>
      <c r="I39" s="9"/>
      <c r="J39" s="9" t="str">
        <f t="shared" si="0"/>
        <v/>
      </c>
      <c r="K39" s="9"/>
      <c r="L39" s="9" t="str">
        <f t="shared" si="0"/>
        <v/>
      </c>
      <c r="M39" s="9"/>
      <c r="N39" s="9" t="str">
        <f t="shared" si="2"/>
        <v/>
      </c>
      <c r="O39" s="9">
        <v>8.9999999999999993E-3</v>
      </c>
      <c r="P39" s="9" t="str">
        <f t="shared" si="2"/>
        <v/>
      </c>
      <c r="Q39" s="9">
        <v>8.0000000000000002E-3</v>
      </c>
      <c r="R39" s="9" t="str">
        <f t="shared" si="2"/>
        <v/>
      </c>
      <c r="S39" s="9">
        <v>8.9999999999999993E-3</v>
      </c>
      <c r="T39" s="9" t="str">
        <f t="shared" si="2"/>
        <v/>
      </c>
      <c r="U39" s="9">
        <v>8.9999999999999993E-3</v>
      </c>
      <c r="V39" s="9" t="str">
        <f t="shared" si="2"/>
        <v/>
      </c>
      <c r="W39" s="9"/>
      <c r="X39" s="9" t="str">
        <f t="shared" si="2"/>
        <v/>
      </c>
      <c r="Y39" s="9"/>
      <c r="Z39" s="9" t="str">
        <f t="shared" si="1"/>
        <v/>
      </c>
      <c r="AA39" s="9"/>
      <c r="AB39" s="9" t="str">
        <f t="shared" si="1"/>
        <v/>
      </c>
      <c r="AC39" s="9"/>
      <c r="AD39" s="9" t="str">
        <f t="shared" si="1"/>
        <v/>
      </c>
    </row>
    <row r="40" spans="1:30" x14ac:dyDescent="0.25">
      <c r="B40" s="9">
        <v>4.7E-2</v>
      </c>
      <c r="C40" s="9" t="str">
        <f t="shared" si="0"/>
        <v/>
      </c>
      <c r="D40" s="9"/>
      <c r="E40" s="9">
        <v>0.249</v>
      </c>
      <c r="F40" s="9" t="str">
        <f t="shared" si="0"/>
        <v/>
      </c>
      <c r="G40" s="9"/>
      <c r="H40" s="9" t="str">
        <f t="shared" si="0"/>
        <v/>
      </c>
      <c r="I40" s="9"/>
      <c r="J40" s="9" t="str">
        <f t="shared" si="0"/>
        <v/>
      </c>
      <c r="K40" s="9"/>
      <c r="L40" s="9" t="str">
        <f t="shared" si="0"/>
        <v/>
      </c>
      <c r="M40" s="9"/>
      <c r="N40" s="9" t="str">
        <f t="shared" si="2"/>
        <v/>
      </c>
      <c r="O40" s="9">
        <v>0</v>
      </c>
      <c r="P40" s="9" t="str">
        <f t="shared" si="2"/>
        <v/>
      </c>
      <c r="Q40" s="9">
        <v>1E-3</v>
      </c>
      <c r="R40" s="9" t="str">
        <f t="shared" si="2"/>
        <v/>
      </c>
      <c r="S40" s="9">
        <v>0</v>
      </c>
      <c r="T40" s="9" t="str">
        <f t="shared" si="2"/>
        <v/>
      </c>
      <c r="U40" s="9">
        <v>3.0000000000000001E-3</v>
      </c>
      <c r="V40" s="9" t="str">
        <f t="shared" si="2"/>
        <v/>
      </c>
      <c r="W40" s="9"/>
      <c r="X40" s="9" t="str">
        <f t="shared" si="2"/>
        <v/>
      </c>
      <c r="Y40" s="9"/>
      <c r="Z40" s="9" t="str">
        <f t="shared" si="1"/>
        <v/>
      </c>
      <c r="AA40" s="9"/>
      <c r="AB40" s="9" t="str">
        <f t="shared" si="1"/>
        <v/>
      </c>
      <c r="AC40" s="9"/>
      <c r="AD40" s="9" t="str">
        <f t="shared" si="1"/>
        <v/>
      </c>
    </row>
    <row r="41" spans="1:30" x14ac:dyDescent="0.25">
      <c r="A41" t="s">
        <v>42</v>
      </c>
      <c r="B41" s="9">
        <v>-4.4999999999999997E-3</v>
      </c>
      <c r="C41" s="9" t="str">
        <f t="shared" si="0"/>
        <v/>
      </c>
      <c r="D41" s="9" t="str">
        <f>+CONCATENATE(ROUND(B41,3), " ",C41)</f>
        <v xml:space="preserve">-0,005 </v>
      </c>
      <c r="E41" s="9">
        <v>-8.4000000000000005E-2</v>
      </c>
      <c r="F41" s="9" t="str">
        <f t="shared" si="0"/>
        <v/>
      </c>
      <c r="G41" s="9"/>
      <c r="H41" s="9" t="str">
        <f t="shared" si="0"/>
        <v>***</v>
      </c>
      <c r="I41" s="9"/>
      <c r="J41" s="9" t="str">
        <f t="shared" si="0"/>
        <v>***</v>
      </c>
      <c r="K41" s="9"/>
      <c r="L41" s="9" t="str">
        <f t="shared" si="0"/>
        <v>***</v>
      </c>
      <c r="M41" s="9"/>
      <c r="N41" s="9" t="str">
        <f t="shared" si="2"/>
        <v>***</v>
      </c>
      <c r="O41" s="9"/>
      <c r="P41" s="9" t="str">
        <f t="shared" si="2"/>
        <v>***</v>
      </c>
      <c r="Q41" s="9"/>
      <c r="R41" s="9" t="str">
        <f t="shared" si="2"/>
        <v>***</v>
      </c>
      <c r="S41" s="9"/>
      <c r="T41" s="9" t="str">
        <f t="shared" si="2"/>
        <v>***</v>
      </c>
      <c r="U41" s="9"/>
      <c r="V41" s="9" t="str">
        <f t="shared" si="2"/>
        <v>***</v>
      </c>
      <c r="W41" s="9">
        <v>1.29E-2</v>
      </c>
      <c r="X41" s="9" t="str">
        <f t="shared" si="2"/>
        <v/>
      </c>
      <c r="Y41" s="9">
        <v>-6.6199999999999995E-2</v>
      </c>
      <c r="Z41" s="9" t="str">
        <f t="shared" si="1"/>
        <v/>
      </c>
      <c r="AA41" s="9"/>
      <c r="AB41" s="9" t="str">
        <f t="shared" si="1"/>
        <v>***</v>
      </c>
      <c r="AC41" s="9"/>
      <c r="AD41" s="9" t="str">
        <f t="shared" si="1"/>
        <v>***</v>
      </c>
    </row>
    <row r="42" spans="1:30" x14ac:dyDescent="0.25">
      <c r="B42" s="9">
        <v>0.09</v>
      </c>
      <c r="C42" s="9" t="str">
        <f t="shared" si="0"/>
        <v/>
      </c>
      <c r="D42" s="9" t="str">
        <f>+CONCATENATE("(",ROUND(B42,3),")")</f>
        <v>(0,09)</v>
      </c>
      <c r="E42" s="9">
        <v>8.2000000000000003E-2</v>
      </c>
      <c r="F42" s="9" t="str">
        <f t="shared" si="0"/>
        <v/>
      </c>
      <c r="G42" s="9"/>
      <c r="H42" s="9" t="str">
        <f t="shared" si="0"/>
        <v/>
      </c>
      <c r="I42" s="9"/>
      <c r="J42" s="9" t="str">
        <f t="shared" si="0"/>
        <v/>
      </c>
      <c r="K42" s="9"/>
      <c r="L42" s="9" t="str">
        <f t="shared" si="0"/>
        <v/>
      </c>
      <c r="M42" s="9"/>
      <c r="N42" s="9" t="str">
        <f t="shared" si="2"/>
        <v/>
      </c>
      <c r="O42" s="9"/>
      <c r="P42" s="9" t="str">
        <f t="shared" si="2"/>
        <v/>
      </c>
      <c r="Q42" s="9"/>
      <c r="R42" s="9" t="str">
        <f t="shared" si="2"/>
        <v/>
      </c>
      <c r="S42" s="9"/>
      <c r="T42" s="9" t="str">
        <f t="shared" si="2"/>
        <v/>
      </c>
      <c r="U42" s="9"/>
      <c r="V42" s="9" t="str">
        <f t="shared" si="2"/>
        <v/>
      </c>
      <c r="W42" s="9">
        <v>0.09</v>
      </c>
      <c r="X42" s="9" t="str">
        <f t="shared" si="2"/>
        <v/>
      </c>
      <c r="Y42" s="9">
        <v>8.3000000000000004E-2</v>
      </c>
      <c r="Z42" s="9" t="str">
        <f t="shared" si="1"/>
        <v/>
      </c>
      <c r="AA42" s="9"/>
      <c r="AB42" s="9" t="str">
        <f t="shared" si="1"/>
        <v/>
      </c>
      <c r="AC42" s="9"/>
      <c r="AD42" s="9" t="str">
        <f t="shared" si="1"/>
        <v/>
      </c>
    </row>
    <row r="43" spans="1:30" x14ac:dyDescent="0.25">
      <c r="B43" s="9">
        <v>0.96</v>
      </c>
      <c r="C43" s="9" t="str">
        <f t="shared" si="0"/>
        <v/>
      </c>
      <c r="D43" s="9"/>
      <c r="E43" s="9">
        <v>0.30599999999999999</v>
      </c>
      <c r="F43" s="9" t="str">
        <f t="shared" si="0"/>
        <v/>
      </c>
      <c r="G43" s="9"/>
      <c r="H43" s="9" t="str">
        <f t="shared" si="0"/>
        <v/>
      </c>
      <c r="I43" s="9"/>
      <c r="J43" s="9" t="str">
        <f t="shared" si="0"/>
        <v/>
      </c>
      <c r="K43" s="9"/>
      <c r="L43" s="9" t="str">
        <f t="shared" si="0"/>
        <v/>
      </c>
      <c r="M43" s="9"/>
      <c r="N43" s="9" t="str">
        <f t="shared" si="2"/>
        <v/>
      </c>
      <c r="O43" s="9"/>
      <c r="P43" s="9" t="str">
        <f t="shared" si="2"/>
        <v/>
      </c>
      <c r="Q43" s="9"/>
      <c r="R43" s="9" t="str">
        <f t="shared" si="2"/>
        <v/>
      </c>
      <c r="S43" s="9"/>
      <c r="T43" s="9" t="str">
        <f t="shared" si="2"/>
        <v/>
      </c>
      <c r="U43" s="9"/>
      <c r="V43" s="9" t="str">
        <f t="shared" si="2"/>
        <v/>
      </c>
      <c r="W43" s="9">
        <v>0.88700000000000001</v>
      </c>
      <c r="X43" s="9" t="str">
        <f t="shared" si="2"/>
        <v/>
      </c>
      <c r="Y43" s="9">
        <v>0.42299999999999999</v>
      </c>
      <c r="Z43" s="9" t="str">
        <f t="shared" si="1"/>
        <v/>
      </c>
      <c r="AA43" s="9"/>
      <c r="AB43" s="9" t="str">
        <f t="shared" si="1"/>
        <v/>
      </c>
      <c r="AC43" s="9"/>
      <c r="AD43" s="9" t="str">
        <f t="shared" si="1"/>
        <v/>
      </c>
    </row>
    <row r="44" spans="1:30" x14ac:dyDescent="0.25">
      <c r="A44" t="s">
        <v>43</v>
      </c>
      <c r="B44" s="9">
        <v>0.76149999999999995</v>
      </c>
      <c r="C44" s="9" t="str">
        <f t="shared" si="0"/>
        <v>***</v>
      </c>
      <c r="D44" s="9" t="str">
        <f>+CONCATENATE(ROUND(B44,3), " ",C44)</f>
        <v>0,762 ***</v>
      </c>
      <c r="E44" s="9">
        <v>0.81320000000000003</v>
      </c>
      <c r="F44" s="9" t="str">
        <f t="shared" si="0"/>
        <v>***</v>
      </c>
      <c r="G44" s="9">
        <v>0.74409999999999998</v>
      </c>
      <c r="H44" s="9" t="str">
        <f t="shared" si="0"/>
        <v>***</v>
      </c>
      <c r="I44" s="9">
        <v>0.73309999999999997</v>
      </c>
      <c r="J44" s="9" t="str">
        <f t="shared" si="0"/>
        <v>***</v>
      </c>
      <c r="K44" s="9">
        <v>0.73829999999999996</v>
      </c>
      <c r="L44" s="9" t="str">
        <f t="shared" si="0"/>
        <v>***</v>
      </c>
      <c r="M44" s="9">
        <v>0.72419999999999995</v>
      </c>
      <c r="N44" s="9" t="str">
        <f t="shared" si="2"/>
        <v>***</v>
      </c>
      <c r="O44" s="9"/>
      <c r="P44" s="9" t="str">
        <f t="shared" si="2"/>
        <v>***</v>
      </c>
      <c r="Q44" s="9"/>
      <c r="R44" s="9" t="str">
        <f t="shared" si="2"/>
        <v>***</v>
      </c>
      <c r="S44" s="9"/>
      <c r="T44" s="9" t="str">
        <f t="shared" si="2"/>
        <v>***</v>
      </c>
      <c r="U44" s="9"/>
      <c r="V44" s="9" t="str">
        <f t="shared" si="2"/>
        <v>***</v>
      </c>
      <c r="W44" s="9">
        <v>0.74870000000000003</v>
      </c>
      <c r="X44" s="9" t="str">
        <f t="shared" ref="X44:AD58" si="3">+IF($A44&lt;&gt;"",IF(W46&lt;0.01,"***",IF(W46&lt;0.05,"**",IF(W46&lt;0.1,"*",""))),"")</f>
        <v>***</v>
      </c>
      <c r="Y44" s="9">
        <v>0.79169999999999996</v>
      </c>
      <c r="Z44" s="9" t="str">
        <f t="shared" si="3"/>
        <v>***</v>
      </c>
      <c r="AA44" s="9">
        <v>0.72929999999999995</v>
      </c>
      <c r="AB44" s="9" t="str">
        <f t="shared" si="3"/>
        <v>***</v>
      </c>
      <c r="AC44" s="9">
        <v>0.71909999999999996</v>
      </c>
      <c r="AD44" s="9" t="str">
        <f t="shared" si="3"/>
        <v>***</v>
      </c>
    </row>
    <row r="45" spans="1:30" x14ac:dyDescent="0.25">
      <c r="B45" s="9">
        <v>9.7000000000000003E-2</v>
      </c>
      <c r="C45" s="9" t="str">
        <f t="shared" si="0"/>
        <v/>
      </c>
      <c r="D45" s="9" t="str">
        <f>+CONCATENATE("(",ROUND(B45,3),")")</f>
        <v>(0,097)</v>
      </c>
      <c r="E45" s="9">
        <v>8.7999999999999995E-2</v>
      </c>
      <c r="F45" s="9" t="str">
        <f t="shared" si="0"/>
        <v/>
      </c>
      <c r="G45" s="9">
        <v>8.0000000000000002E-3</v>
      </c>
      <c r="H45" s="9" t="str">
        <f t="shared" si="0"/>
        <v/>
      </c>
      <c r="I45" s="9">
        <v>8.9999999999999993E-3</v>
      </c>
      <c r="J45" s="9" t="str">
        <f t="shared" si="0"/>
        <v/>
      </c>
      <c r="K45" s="9">
        <v>7.0000000000000001E-3</v>
      </c>
      <c r="L45" s="9" t="str">
        <f t="shared" si="0"/>
        <v/>
      </c>
      <c r="M45" s="9">
        <v>8.9999999999999993E-3</v>
      </c>
      <c r="N45" s="9" t="str">
        <f t="shared" si="2"/>
        <v/>
      </c>
      <c r="O45" s="9"/>
      <c r="P45" s="9" t="str">
        <f t="shared" si="2"/>
        <v/>
      </c>
      <c r="Q45" s="9"/>
      <c r="R45" s="9" t="str">
        <f t="shared" si="2"/>
        <v/>
      </c>
      <c r="S45" s="9"/>
      <c r="T45" s="9" t="str">
        <f t="shared" si="2"/>
        <v/>
      </c>
      <c r="U45" s="9"/>
      <c r="V45" s="9" t="str">
        <f t="shared" si="2"/>
        <v/>
      </c>
      <c r="W45" s="9">
        <v>9.7000000000000003E-2</v>
      </c>
      <c r="X45" s="9" t="str">
        <f t="shared" si="3"/>
        <v/>
      </c>
      <c r="Y45" s="9">
        <v>8.8999999999999996E-2</v>
      </c>
      <c r="Z45" s="9" t="str">
        <f t="shared" si="3"/>
        <v/>
      </c>
      <c r="AA45" s="9">
        <v>7.0000000000000001E-3</v>
      </c>
      <c r="AB45" s="9" t="str">
        <f t="shared" si="3"/>
        <v/>
      </c>
      <c r="AC45" s="9">
        <v>8.0000000000000002E-3</v>
      </c>
      <c r="AD45" s="9" t="str">
        <f t="shared" si="3"/>
        <v/>
      </c>
    </row>
    <row r="46" spans="1:30" x14ac:dyDescent="0.25">
      <c r="B46" s="9">
        <v>0</v>
      </c>
      <c r="C46" s="9" t="str">
        <f t="shared" si="0"/>
        <v/>
      </c>
      <c r="D46" s="9"/>
      <c r="E46" s="9">
        <v>0</v>
      </c>
      <c r="F46" s="9" t="str">
        <f t="shared" si="0"/>
        <v/>
      </c>
      <c r="G46" s="9">
        <v>0</v>
      </c>
      <c r="H46" s="9" t="str">
        <f t="shared" si="0"/>
        <v/>
      </c>
      <c r="I46" s="9">
        <v>0</v>
      </c>
      <c r="J46" s="9" t="str">
        <f t="shared" si="0"/>
        <v/>
      </c>
      <c r="K46" s="9">
        <v>0</v>
      </c>
      <c r="L46" s="9" t="str">
        <f t="shared" si="0"/>
        <v/>
      </c>
      <c r="M46" s="9">
        <v>0</v>
      </c>
      <c r="N46" s="9" t="str">
        <f t="shared" si="2"/>
        <v/>
      </c>
      <c r="O46" s="9"/>
      <c r="P46" s="9" t="str">
        <f t="shared" si="2"/>
        <v/>
      </c>
      <c r="Q46" s="9"/>
      <c r="R46" s="9" t="str">
        <f t="shared" si="2"/>
        <v/>
      </c>
      <c r="S46" s="9"/>
      <c r="T46" s="9" t="str">
        <f t="shared" si="2"/>
        <v/>
      </c>
      <c r="U46" s="9"/>
      <c r="V46" s="9" t="str">
        <f t="shared" si="2"/>
        <v/>
      </c>
      <c r="W46" s="9">
        <v>0</v>
      </c>
      <c r="X46" s="9" t="str">
        <f t="shared" si="3"/>
        <v/>
      </c>
      <c r="Y46" s="9">
        <v>0</v>
      </c>
      <c r="Z46" s="9" t="str">
        <f t="shared" si="3"/>
        <v/>
      </c>
      <c r="AA46" s="9">
        <v>0</v>
      </c>
      <c r="AB46" s="9" t="str">
        <f t="shared" si="3"/>
        <v/>
      </c>
      <c r="AC46" s="9">
        <v>0</v>
      </c>
      <c r="AD46" s="9" t="str">
        <f t="shared" si="3"/>
        <v/>
      </c>
    </row>
    <row r="47" spans="1:30" x14ac:dyDescent="0.25">
      <c r="A47" t="s">
        <v>44</v>
      </c>
      <c r="B47" s="9">
        <v>5.3E-3</v>
      </c>
      <c r="C47" s="9" t="str">
        <f t="shared" si="0"/>
        <v/>
      </c>
      <c r="D47" s="9" t="str">
        <f>+CONCATENATE(ROUND(B47,3), " ",C47)</f>
        <v xml:space="preserve">0,005 </v>
      </c>
      <c r="E47" s="9">
        <v>-0.29120000000000001</v>
      </c>
      <c r="F47" s="9" t="str">
        <f t="shared" si="0"/>
        <v>**</v>
      </c>
      <c r="G47" s="9">
        <v>5.8200000000000002E-2</v>
      </c>
      <c r="H47" s="9" t="str">
        <f t="shared" si="0"/>
        <v/>
      </c>
      <c r="I47" s="9">
        <v>-0.22589999999999999</v>
      </c>
      <c r="J47" s="9" t="str">
        <f t="shared" si="0"/>
        <v>*</v>
      </c>
      <c r="K47" s="9"/>
      <c r="L47" s="9" t="str">
        <f t="shared" si="0"/>
        <v>***</v>
      </c>
      <c r="M47" s="9"/>
      <c r="N47" s="9" t="str">
        <f t="shared" si="2"/>
        <v>***</v>
      </c>
      <c r="O47" s="9">
        <v>0.85460000000000003</v>
      </c>
      <c r="P47" s="9" t="str">
        <f t="shared" si="2"/>
        <v>**</v>
      </c>
      <c r="Q47" s="9">
        <v>0.13789999999999999</v>
      </c>
      <c r="R47" s="9" t="str">
        <f t="shared" si="2"/>
        <v/>
      </c>
      <c r="S47" s="9">
        <v>0.64970000000000006</v>
      </c>
      <c r="T47" s="9" t="str">
        <f t="shared" si="2"/>
        <v>*</v>
      </c>
      <c r="U47" s="9">
        <v>-0.151</v>
      </c>
      <c r="V47" s="9" t="str">
        <f t="shared" si="2"/>
        <v/>
      </c>
      <c r="W47" s="9">
        <v>-0.03</v>
      </c>
      <c r="X47" s="9" t="str">
        <f t="shared" si="3"/>
        <v/>
      </c>
      <c r="Y47" s="9">
        <v>-0.30530000000000002</v>
      </c>
      <c r="Z47" s="9" t="str">
        <f t="shared" si="3"/>
        <v>***</v>
      </c>
      <c r="AA47" s="9"/>
      <c r="AB47" s="9" t="str">
        <f t="shared" si="3"/>
        <v>***</v>
      </c>
      <c r="AC47" s="9"/>
      <c r="AD47" s="9" t="str">
        <f t="shared" si="3"/>
        <v>***</v>
      </c>
    </row>
    <row r="48" spans="1:30" x14ac:dyDescent="0.25">
      <c r="B48" s="9">
        <v>0.122</v>
      </c>
      <c r="C48" s="9" t="str">
        <f t="shared" si="0"/>
        <v/>
      </c>
      <c r="D48" s="9" t="str">
        <f>+CONCATENATE("(",ROUND(B48,3),")")</f>
        <v>(0,122)</v>
      </c>
      <c r="E48" s="9">
        <v>0.11700000000000001</v>
      </c>
      <c r="F48" s="9" t="str">
        <f t="shared" si="0"/>
        <v/>
      </c>
      <c r="G48" s="9">
        <v>0.123</v>
      </c>
      <c r="H48" s="9" t="str">
        <f t="shared" si="0"/>
        <v/>
      </c>
      <c r="I48" s="9">
        <v>0.11700000000000001</v>
      </c>
      <c r="J48" s="9" t="str">
        <f t="shared" si="0"/>
        <v/>
      </c>
      <c r="K48" s="9"/>
      <c r="L48" s="9" t="str">
        <f t="shared" si="0"/>
        <v/>
      </c>
      <c r="M48" s="9"/>
      <c r="N48" s="9" t="str">
        <f t="shared" si="2"/>
        <v/>
      </c>
      <c r="O48" s="9">
        <v>0.378</v>
      </c>
      <c r="P48" s="9" t="str">
        <f t="shared" si="2"/>
        <v/>
      </c>
      <c r="Q48" s="9">
        <v>0.34499999999999997</v>
      </c>
      <c r="R48" s="9" t="str">
        <f t="shared" si="2"/>
        <v/>
      </c>
      <c r="S48" s="9">
        <v>0.38200000000000001</v>
      </c>
      <c r="T48" s="9" t="str">
        <f t="shared" si="2"/>
        <v/>
      </c>
      <c r="U48" s="9">
        <v>0.37</v>
      </c>
      <c r="V48" s="9" t="str">
        <f t="shared" si="2"/>
        <v/>
      </c>
      <c r="W48" s="9">
        <v>0.121</v>
      </c>
      <c r="X48" s="9" t="str">
        <f t="shared" si="3"/>
        <v/>
      </c>
      <c r="Y48" s="9">
        <v>0.11600000000000001</v>
      </c>
      <c r="Z48" s="9" t="str">
        <f t="shared" si="3"/>
        <v/>
      </c>
      <c r="AA48" s="9"/>
      <c r="AB48" s="9" t="str">
        <f t="shared" si="3"/>
        <v/>
      </c>
      <c r="AC48" s="9"/>
      <c r="AD48" s="9" t="str">
        <f t="shared" si="3"/>
        <v/>
      </c>
    </row>
    <row r="49" spans="1:30" x14ac:dyDescent="0.25">
      <c r="B49" s="9">
        <v>0.96499999999999997</v>
      </c>
      <c r="C49" s="9" t="str">
        <f t="shared" si="0"/>
        <v/>
      </c>
      <c r="D49" s="9"/>
      <c r="E49" s="9">
        <v>1.4E-2</v>
      </c>
      <c r="F49" s="9" t="str">
        <f t="shared" si="0"/>
        <v/>
      </c>
      <c r="G49" s="9">
        <v>0.63500000000000001</v>
      </c>
      <c r="H49" s="9" t="str">
        <f t="shared" si="0"/>
        <v/>
      </c>
      <c r="I49" s="9">
        <v>5.5E-2</v>
      </c>
      <c r="J49" s="9" t="str">
        <f t="shared" si="0"/>
        <v/>
      </c>
      <c r="K49" s="9"/>
      <c r="L49" s="9" t="str">
        <f t="shared" si="0"/>
        <v/>
      </c>
      <c r="M49" s="9"/>
      <c r="N49" s="9" t="str">
        <f t="shared" si="2"/>
        <v/>
      </c>
      <c r="O49" s="9">
        <v>2.4E-2</v>
      </c>
      <c r="P49" s="9" t="str">
        <f t="shared" si="2"/>
        <v/>
      </c>
      <c r="Q49" s="9">
        <v>0.69</v>
      </c>
      <c r="R49" s="9" t="str">
        <f t="shared" si="2"/>
        <v/>
      </c>
      <c r="S49" s="9">
        <v>0.09</v>
      </c>
      <c r="T49" s="9" t="str">
        <f t="shared" si="2"/>
        <v/>
      </c>
      <c r="U49" s="9">
        <v>0.68400000000000005</v>
      </c>
      <c r="V49" s="9" t="str">
        <f t="shared" si="2"/>
        <v/>
      </c>
      <c r="W49" s="9">
        <v>0.80400000000000005</v>
      </c>
      <c r="X49" s="9" t="str">
        <f t="shared" si="3"/>
        <v/>
      </c>
      <c r="Y49" s="9">
        <v>8.9999999999999993E-3</v>
      </c>
      <c r="Z49" s="9" t="str">
        <f t="shared" si="3"/>
        <v/>
      </c>
      <c r="AA49" s="9"/>
      <c r="AB49" s="9" t="str">
        <f t="shared" si="3"/>
        <v/>
      </c>
      <c r="AC49" s="9"/>
      <c r="AD49" s="9" t="str">
        <f t="shared" si="3"/>
        <v/>
      </c>
    </row>
    <row r="50" spans="1:30" x14ac:dyDescent="0.25">
      <c r="A50" t="s">
        <v>45</v>
      </c>
      <c r="B50" s="9">
        <v>7.6399999999999996E-2</v>
      </c>
      <c r="C50" s="9" t="str">
        <f t="shared" si="0"/>
        <v/>
      </c>
      <c r="D50" s="9" t="str">
        <f>+CONCATENATE(ROUND(B50,3), " ",C50)</f>
        <v xml:space="preserve">0,076 </v>
      </c>
      <c r="E50" s="9">
        <v>7.0499999999999993E-2</v>
      </c>
      <c r="F50" s="9" t="str">
        <f t="shared" si="0"/>
        <v/>
      </c>
      <c r="G50" s="9">
        <v>0.12720000000000001</v>
      </c>
      <c r="H50" s="9" t="str">
        <f t="shared" si="0"/>
        <v>*</v>
      </c>
      <c r="I50" s="9">
        <v>6.7599999999999993E-2</v>
      </c>
      <c r="J50" s="9" t="str">
        <f t="shared" si="0"/>
        <v/>
      </c>
      <c r="K50" s="9"/>
      <c r="L50" s="9" t="str">
        <f t="shared" si="0"/>
        <v>***</v>
      </c>
      <c r="M50" s="9"/>
      <c r="N50" s="9" t="str">
        <f t="shared" si="2"/>
        <v>***</v>
      </c>
      <c r="O50" s="9"/>
      <c r="P50" s="9" t="str">
        <f t="shared" si="2"/>
        <v>***</v>
      </c>
      <c r="Q50" s="9"/>
      <c r="R50" s="9" t="str">
        <f t="shared" si="2"/>
        <v>***</v>
      </c>
      <c r="S50" s="9">
        <v>1.3967000000000001</v>
      </c>
      <c r="T50" s="9" t="str">
        <f t="shared" si="2"/>
        <v>***</v>
      </c>
      <c r="U50" s="9">
        <v>0.73550000000000004</v>
      </c>
      <c r="V50" s="9" t="str">
        <f t="shared" si="2"/>
        <v>***</v>
      </c>
      <c r="W50" s="9"/>
      <c r="X50" s="9" t="str">
        <f t="shared" si="3"/>
        <v>***</v>
      </c>
      <c r="Y50" s="9"/>
      <c r="Z50" s="9" t="str">
        <f t="shared" si="3"/>
        <v>***</v>
      </c>
      <c r="AA50" s="9">
        <v>0.1323</v>
      </c>
      <c r="AB50" s="9" t="str">
        <f t="shared" si="3"/>
        <v>*</v>
      </c>
      <c r="AC50" s="9">
        <v>0.1022</v>
      </c>
      <c r="AD50" s="9" t="str">
        <f t="shared" si="3"/>
        <v/>
      </c>
    </row>
    <row r="51" spans="1:30" x14ac:dyDescent="0.25">
      <c r="B51" s="9">
        <v>7.4999999999999997E-2</v>
      </c>
      <c r="C51" s="9" t="str">
        <f t="shared" si="0"/>
        <v/>
      </c>
      <c r="D51" s="9" t="str">
        <f>+CONCATENATE("(",ROUND(B51,3),")")</f>
        <v>(0,075)</v>
      </c>
      <c r="E51" s="9">
        <v>7.0000000000000007E-2</v>
      </c>
      <c r="F51" s="9" t="str">
        <f t="shared" si="0"/>
        <v/>
      </c>
      <c r="G51" s="9">
        <v>7.3999999999999996E-2</v>
      </c>
      <c r="H51" s="9" t="str">
        <f t="shared" si="0"/>
        <v/>
      </c>
      <c r="I51" s="9">
        <v>7.0000000000000007E-2</v>
      </c>
      <c r="J51" s="9" t="str">
        <f t="shared" si="0"/>
        <v/>
      </c>
      <c r="K51" s="9"/>
      <c r="L51" s="9" t="str">
        <f t="shared" si="0"/>
        <v/>
      </c>
      <c r="M51" s="9"/>
      <c r="N51" s="9" t="str">
        <f t="shared" si="2"/>
        <v/>
      </c>
      <c r="O51" s="9"/>
      <c r="P51" s="9" t="str">
        <f t="shared" si="2"/>
        <v/>
      </c>
      <c r="Q51" s="9"/>
      <c r="R51" s="9" t="str">
        <f t="shared" si="2"/>
        <v/>
      </c>
      <c r="S51" s="9">
        <v>0.22800000000000001</v>
      </c>
      <c r="T51" s="9" t="str">
        <f t="shared" si="2"/>
        <v/>
      </c>
      <c r="U51" s="9">
        <v>0.219</v>
      </c>
      <c r="V51" s="9" t="str">
        <f t="shared" si="2"/>
        <v/>
      </c>
      <c r="W51" s="9"/>
      <c r="X51" s="9" t="str">
        <f t="shared" si="3"/>
        <v/>
      </c>
      <c r="Y51" s="9"/>
      <c r="Z51" s="9" t="str">
        <f t="shared" si="3"/>
        <v/>
      </c>
      <c r="AA51" s="9">
        <v>7.2999999999999995E-2</v>
      </c>
      <c r="AB51" s="9" t="str">
        <f t="shared" si="3"/>
        <v/>
      </c>
      <c r="AC51" s="9">
        <v>7.0999999999999994E-2</v>
      </c>
      <c r="AD51" s="9" t="str">
        <f t="shared" si="3"/>
        <v/>
      </c>
    </row>
    <row r="52" spans="1:30" x14ac:dyDescent="0.25">
      <c r="B52" s="9">
        <v>0.31</v>
      </c>
      <c r="C52" s="9" t="str">
        <f t="shared" si="0"/>
        <v/>
      </c>
      <c r="D52" s="9"/>
      <c r="E52" s="9">
        <v>0.316</v>
      </c>
      <c r="F52" s="9" t="str">
        <f t="shared" si="0"/>
        <v/>
      </c>
      <c r="G52" s="9">
        <v>8.5000000000000006E-2</v>
      </c>
      <c r="H52" s="9" t="str">
        <f t="shared" si="0"/>
        <v/>
      </c>
      <c r="I52" s="9">
        <v>0.33700000000000002</v>
      </c>
      <c r="J52" s="9" t="str">
        <f t="shared" si="0"/>
        <v/>
      </c>
      <c r="K52" s="9"/>
      <c r="L52" s="9" t="str">
        <f t="shared" si="0"/>
        <v/>
      </c>
      <c r="M52" s="9"/>
      <c r="N52" s="9" t="str">
        <f t="shared" si="2"/>
        <v/>
      </c>
      <c r="O52" s="9"/>
      <c r="P52" s="9" t="str">
        <f t="shared" si="2"/>
        <v/>
      </c>
      <c r="Q52" s="9"/>
      <c r="R52" s="9" t="str">
        <f t="shared" si="2"/>
        <v/>
      </c>
      <c r="S52" s="9">
        <v>0</v>
      </c>
      <c r="T52" s="9" t="str">
        <f t="shared" si="2"/>
        <v/>
      </c>
      <c r="U52" s="9">
        <v>1E-3</v>
      </c>
      <c r="V52" s="9" t="str">
        <f t="shared" si="2"/>
        <v/>
      </c>
      <c r="W52" s="9"/>
      <c r="X52" s="9" t="str">
        <f t="shared" si="3"/>
        <v/>
      </c>
      <c r="Y52" s="9"/>
      <c r="Z52" s="9" t="str">
        <f t="shared" si="3"/>
        <v/>
      </c>
      <c r="AA52" s="9">
        <v>6.9000000000000006E-2</v>
      </c>
      <c r="AB52" s="9" t="str">
        <f t="shared" si="3"/>
        <v/>
      </c>
      <c r="AC52" s="9">
        <v>0.152</v>
      </c>
      <c r="AD52" s="9" t="str">
        <f t="shared" si="3"/>
        <v/>
      </c>
    </row>
    <row r="53" spans="1:30" x14ac:dyDescent="0.25">
      <c r="A53" t="s">
        <v>46</v>
      </c>
      <c r="B53" s="9">
        <v>2.4693000000000001</v>
      </c>
      <c r="C53" s="9" t="str">
        <f t="shared" si="0"/>
        <v>***</v>
      </c>
      <c r="D53" s="9" t="str">
        <f>+CONCATENATE(ROUND(B53,3), " ",C53)</f>
        <v>2,469 ***</v>
      </c>
      <c r="E53" s="9">
        <v>2.3578000000000001</v>
      </c>
      <c r="F53" s="9" t="str">
        <f t="shared" si="0"/>
        <v>***</v>
      </c>
      <c r="G53" s="9"/>
      <c r="H53" s="9" t="str">
        <f t="shared" si="0"/>
        <v>***</v>
      </c>
      <c r="I53" s="9"/>
      <c r="J53" s="9" t="str">
        <f t="shared" si="0"/>
        <v>***</v>
      </c>
      <c r="K53" s="9"/>
      <c r="L53" s="9" t="str">
        <f t="shared" si="0"/>
        <v>***</v>
      </c>
      <c r="M53" s="9"/>
      <c r="N53" s="9" t="str">
        <f t="shared" si="2"/>
        <v>***</v>
      </c>
      <c r="O53" s="9">
        <v>-7.9756</v>
      </c>
      <c r="P53" s="9" t="str">
        <f t="shared" si="2"/>
        <v>***</v>
      </c>
      <c r="Q53" s="9">
        <v>-10.7928</v>
      </c>
      <c r="R53" s="9" t="str">
        <f t="shared" si="2"/>
        <v>***</v>
      </c>
      <c r="S53" s="9"/>
      <c r="T53" s="9" t="str">
        <f t="shared" si="2"/>
        <v>***</v>
      </c>
      <c r="U53" s="9"/>
      <c r="V53" s="9" t="str">
        <f t="shared" si="2"/>
        <v>***</v>
      </c>
      <c r="W53" s="9">
        <v>2.6084000000000001</v>
      </c>
      <c r="X53" s="9" t="str">
        <f t="shared" si="3"/>
        <v>***</v>
      </c>
      <c r="Y53" s="9">
        <v>2.4603999999999999</v>
      </c>
      <c r="Z53" s="9" t="str">
        <f t="shared" si="3"/>
        <v>***</v>
      </c>
      <c r="AA53" s="9"/>
      <c r="AB53" s="9" t="str">
        <f t="shared" si="3"/>
        <v>***</v>
      </c>
      <c r="AC53" s="9"/>
      <c r="AD53" s="9" t="str">
        <f t="shared" si="3"/>
        <v>***</v>
      </c>
    </row>
    <row r="54" spans="1:30" x14ac:dyDescent="0.25">
      <c r="B54" s="9">
        <v>0.67500000000000004</v>
      </c>
      <c r="C54" s="9" t="str">
        <f t="shared" si="0"/>
        <v/>
      </c>
      <c r="D54" s="9" t="str">
        <f>+CONCATENATE("(",ROUND(B54,3),")")</f>
        <v>(0,675)</v>
      </c>
      <c r="E54" s="9">
        <v>0.746</v>
      </c>
      <c r="F54" s="9" t="str">
        <f t="shared" si="0"/>
        <v/>
      </c>
      <c r="G54" s="9"/>
      <c r="H54" s="9" t="str">
        <f t="shared" si="0"/>
        <v/>
      </c>
      <c r="I54" s="9"/>
      <c r="J54" s="9" t="str">
        <f t="shared" si="0"/>
        <v/>
      </c>
      <c r="K54" s="9"/>
      <c r="L54" s="9" t="str">
        <f t="shared" si="0"/>
        <v/>
      </c>
      <c r="M54" s="9"/>
      <c r="N54" s="9" t="str">
        <f t="shared" si="2"/>
        <v/>
      </c>
      <c r="O54" s="9">
        <v>1.8919999999999999</v>
      </c>
      <c r="P54" s="9" t="str">
        <f t="shared" si="2"/>
        <v/>
      </c>
      <c r="Q54" s="9">
        <v>2.0019999999999998</v>
      </c>
      <c r="R54" s="9" t="str">
        <f t="shared" si="2"/>
        <v/>
      </c>
      <c r="S54" s="9"/>
      <c r="T54" s="9" t="str">
        <f t="shared" si="2"/>
        <v/>
      </c>
      <c r="U54" s="9"/>
      <c r="V54" s="9" t="str">
        <f t="shared" si="2"/>
        <v/>
      </c>
      <c r="W54" s="9">
        <v>0.67300000000000004</v>
      </c>
      <c r="X54" s="9" t="str">
        <f t="shared" si="3"/>
        <v/>
      </c>
      <c r="Y54" s="9">
        <v>0.753</v>
      </c>
      <c r="Z54" s="9" t="str">
        <f t="shared" si="3"/>
        <v/>
      </c>
      <c r="AA54" s="9"/>
      <c r="AB54" s="9" t="str">
        <f t="shared" si="3"/>
        <v/>
      </c>
      <c r="AC54" s="9"/>
      <c r="AD54" s="9" t="str">
        <f t="shared" si="3"/>
        <v/>
      </c>
    </row>
    <row r="55" spans="1:30" x14ac:dyDescent="0.25">
      <c r="B55" s="9">
        <v>0</v>
      </c>
      <c r="C55" s="9" t="str">
        <f t="shared" si="0"/>
        <v/>
      </c>
      <c r="D55" s="9"/>
      <c r="E55" s="9">
        <v>2E-3</v>
      </c>
      <c r="F55" s="9" t="str">
        <f t="shared" si="0"/>
        <v/>
      </c>
      <c r="G55" s="9"/>
      <c r="H55" s="9" t="str">
        <f t="shared" si="0"/>
        <v/>
      </c>
      <c r="I55" s="9"/>
      <c r="J55" s="9" t="str">
        <f t="shared" si="0"/>
        <v/>
      </c>
      <c r="K55" s="9"/>
      <c r="L55" s="9" t="str">
        <f t="shared" si="0"/>
        <v/>
      </c>
      <c r="M55" s="9"/>
      <c r="N55" s="9" t="str">
        <f t="shared" si="2"/>
        <v/>
      </c>
      <c r="O55" s="9">
        <v>0</v>
      </c>
      <c r="P55" s="9" t="str">
        <f t="shared" si="2"/>
        <v/>
      </c>
      <c r="Q55" s="9">
        <v>0</v>
      </c>
      <c r="R55" s="9" t="str">
        <f t="shared" si="2"/>
        <v/>
      </c>
      <c r="S55" s="9"/>
      <c r="T55" s="9" t="str">
        <f t="shared" si="2"/>
        <v/>
      </c>
      <c r="U55" s="9"/>
      <c r="V55" s="9" t="str">
        <f t="shared" si="2"/>
        <v/>
      </c>
      <c r="W55" s="9">
        <v>0</v>
      </c>
      <c r="X55" s="9" t="str">
        <f t="shared" si="3"/>
        <v/>
      </c>
      <c r="Y55" s="9">
        <v>1E-3</v>
      </c>
      <c r="Z55" s="9" t="str">
        <f t="shared" si="3"/>
        <v/>
      </c>
      <c r="AA55" s="9"/>
      <c r="AB55" s="9" t="str">
        <f t="shared" si="3"/>
        <v/>
      </c>
      <c r="AC55" s="9"/>
      <c r="AD55" s="9" t="str">
        <f t="shared" si="3"/>
        <v/>
      </c>
    </row>
    <row r="56" spans="1:30" x14ac:dyDescent="0.25">
      <c r="A56" t="s">
        <v>47</v>
      </c>
      <c r="B56" s="9">
        <v>1.963E-5</v>
      </c>
      <c r="C56" s="9" t="str">
        <f t="shared" si="0"/>
        <v/>
      </c>
      <c r="D56" s="9" t="str">
        <f>+CONCATENATE(ROUND(B56,3), " ",C56)</f>
        <v xml:space="preserve">0 </v>
      </c>
      <c r="E56" s="9">
        <v>4.6639999999999997E-6</v>
      </c>
      <c r="F56" s="9" t="str">
        <f t="shared" si="0"/>
        <v/>
      </c>
      <c r="G56" s="9"/>
      <c r="H56" s="9" t="str">
        <f t="shared" si="0"/>
        <v>***</v>
      </c>
      <c r="I56" s="9"/>
      <c r="J56" s="9" t="str">
        <f t="shared" si="0"/>
        <v>***</v>
      </c>
      <c r="K56" s="9">
        <v>5.2269999999999999E-5</v>
      </c>
      <c r="L56" s="9" t="str">
        <f t="shared" si="0"/>
        <v/>
      </c>
      <c r="M56" s="9">
        <v>8.9859999999999997E-5</v>
      </c>
      <c r="N56" s="9" t="str">
        <f t="shared" si="2"/>
        <v/>
      </c>
      <c r="O56" s="9">
        <v>8.9999999999999998E-4</v>
      </c>
      <c r="P56" s="9" t="str">
        <f t="shared" si="2"/>
        <v>**</v>
      </c>
      <c r="Q56" s="9">
        <v>1E-3</v>
      </c>
      <c r="R56" s="9" t="str">
        <f t="shared" si="2"/>
        <v>***</v>
      </c>
      <c r="S56" s="9"/>
      <c r="T56" s="9" t="str">
        <f t="shared" si="2"/>
        <v>***</v>
      </c>
      <c r="U56" s="9"/>
      <c r="V56" s="9" t="str">
        <f t="shared" si="2"/>
        <v>***</v>
      </c>
      <c r="W56" s="9"/>
      <c r="X56" s="9" t="str">
        <f t="shared" si="3"/>
        <v>***</v>
      </c>
      <c r="Y56" s="9"/>
      <c r="Z56" s="9" t="str">
        <f t="shared" si="3"/>
        <v>***</v>
      </c>
      <c r="AA56" s="9"/>
      <c r="AB56" s="9" t="str">
        <f t="shared" si="3"/>
        <v>***</v>
      </c>
      <c r="AC56" s="9"/>
      <c r="AD56" s="9" t="str">
        <f t="shared" si="3"/>
        <v>***</v>
      </c>
    </row>
    <row r="57" spans="1:30" x14ac:dyDescent="0.25">
      <c r="B57" s="9">
        <v>0</v>
      </c>
      <c r="C57" s="9" t="str">
        <f t="shared" si="0"/>
        <v/>
      </c>
      <c r="D57" s="9" t="str">
        <f>+CONCATENATE("(",ROUND(B57,3),")")</f>
        <v>(0)</v>
      </c>
      <c r="E57" s="9">
        <v>0</v>
      </c>
      <c r="F57" s="9" t="str">
        <f t="shared" si="0"/>
        <v/>
      </c>
      <c r="G57" s="9"/>
      <c r="H57" s="9" t="str">
        <f t="shared" si="0"/>
        <v/>
      </c>
      <c r="I57" s="9"/>
      <c r="J57" s="9" t="str">
        <f t="shared" si="0"/>
        <v/>
      </c>
      <c r="K57" s="9">
        <v>0</v>
      </c>
      <c r="L57" s="9" t="str">
        <f t="shared" si="0"/>
        <v/>
      </c>
      <c r="M57" s="9">
        <v>0</v>
      </c>
      <c r="N57" s="9" t="str">
        <f t="shared" si="2"/>
        <v/>
      </c>
      <c r="O57" s="9">
        <v>0</v>
      </c>
      <c r="P57" s="9" t="str">
        <f t="shared" si="2"/>
        <v/>
      </c>
      <c r="Q57" s="9">
        <v>0</v>
      </c>
      <c r="R57" s="9" t="str">
        <f t="shared" si="2"/>
        <v/>
      </c>
      <c r="S57" s="9"/>
      <c r="T57" s="9" t="str">
        <f t="shared" si="2"/>
        <v/>
      </c>
      <c r="U57" s="9"/>
      <c r="V57" s="9" t="str">
        <f t="shared" si="2"/>
        <v/>
      </c>
      <c r="W57" s="9"/>
      <c r="X57" s="9" t="str">
        <f t="shared" si="3"/>
        <v/>
      </c>
      <c r="Y57" s="9"/>
      <c r="Z57" s="9" t="str">
        <f t="shared" si="3"/>
        <v/>
      </c>
      <c r="AA57" s="9"/>
      <c r="AB57" s="9" t="str">
        <f t="shared" si="3"/>
        <v/>
      </c>
      <c r="AC57" s="9"/>
      <c r="AD57" s="9" t="str">
        <f t="shared" si="3"/>
        <v/>
      </c>
    </row>
    <row r="58" spans="1:30" x14ac:dyDescent="0.25">
      <c r="A58" s="3"/>
      <c r="B58" s="10">
        <v>0.873</v>
      </c>
      <c r="C58" s="9" t="str">
        <f t="shared" si="0"/>
        <v/>
      </c>
      <c r="D58" s="9"/>
      <c r="E58" s="10">
        <v>0.96599999999999997</v>
      </c>
      <c r="F58" s="9" t="str">
        <f t="shared" si="0"/>
        <v/>
      </c>
      <c r="G58" s="10"/>
      <c r="H58" s="9" t="str">
        <f t="shared" si="0"/>
        <v/>
      </c>
      <c r="I58" s="10"/>
      <c r="J58" s="9" t="str">
        <f t="shared" si="0"/>
        <v/>
      </c>
      <c r="K58" s="10">
        <v>0.64300000000000002</v>
      </c>
      <c r="L58" s="9" t="str">
        <f t="shared" si="0"/>
        <v/>
      </c>
      <c r="M58" s="10">
        <v>0.38500000000000001</v>
      </c>
      <c r="N58" s="9" t="str">
        <f t="shared" si="2"/>
        <v/>
      </c>
      <c r="O58" s="10">
        <v>1.6E-2</v>
      </c>
      <c r="P58" s="9" t="str">
        <f t="shared" si="2"/>
        <v/>
      </c>
      <c r="Q58" s="10">
        <v>3.0000000000000001E-3</v>
      </c>
      <c r="R58" s="9" t="str">
        <f t="shared" si="2"/>
        <v/>
      </c>
      <c r="S58" s="10"/>
      <c r="T58" s="9" t="str">
        <f t="shared" si="2"/>
        <v/>
      </c>
      <c r="U58" s="10"/>
      <c r="V58" s="9" t="str">
        <f t="shared" si="2"/>
        <v/>
      </c>
      <c r="W58" s="10"/>
      <c r="X58" s="9" t="str">
        <f t="shared" si="3"/>
        <v/>
      </c>
      <c r="Y58" s="10"/>
      <c r="Z58" s="9" t="str">
        <f t="shared" si="3"/>
        <v/>
      </c>
      <c r="AA58" s="10"/>
      <c r="AB58" s="9" t="str">
        <f t="shared" si="3"/>
        <v/>
      </c>
      <c r="AC58" s="10"/>
      <c r="AD58" s="9" t="str">
        <f t="shared" si="3"/>
        <v/>
      </c>
    </row>
    <row r="59" spans="1:3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 t="s">
        <v>21</v>
      </c>
      <c r="B60" s="4" t="s">
        <v>22</v>
      </c>
      <c r="C60" s="4"/>
      <c r="D60" s="4"/>
      <c r="E60" s="4" t="s">
        <v>23</v>
      </c>
      <c r="F60" s="4"/>
      <c r="G60" s="4" t="s">
        <v>22</v>
      </c>
      <c r="H60" s="4"/>
      <c r="I60" s="4" t="s">
        <v>23</v>
      </c>
      <c r="J60" s="4"/>
      <c r="K60" s="4" t="s">
        <v>22</v>
      </c>
      <c r="L60" s="4"/>
      <c r="M60" s="4" t="s">
        <v>23</v>
      </c>
      <c r="N60" s="4"/>
      <c r="O60" s="4" t="s">
        <v>22</v>
      </c>
      <c r="P60" s="4"/>
      <c r="Q60" s="4" t="s">
        <v>23</v>
      </c>
      <c r="R60" s="4"/>
      <c r="S60" s="4" t="s">
        <v>22</v>
      </c>
      <c r="T60" s="4"/>
      <c r="U60" s="4" t="s">
        <v>23</v>
      </c>
      <c r="V60" s="4"/>
      <c r="W60" s="4" t="s">
        <v>22</v>
      </c>
      <c r="X60" s="4"/>
      <c r="Y60" s="4" t="s">
        <v>23</v>
      </c>
      <c r="Z60" s="4"/>
      <c r="AA60" s="4" t="s">
        <v>22</v>
      </c>
      <c r="AB60" s="4"/>
      <c r="AC60" s="4" t="s">
        <v>23</v>
      </c>
      <c r="AD60" s="4"/>
    </row>
    <row r="61" spans="1:3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5">
      <c r="A62" t="s">
        <v>24</v>
      </c>
      <c r="B62" s="5">
        <v>576.54999999999995</v>
      </c>
      <c r="C62" s="5"/>
      <c r="D62" s="5"/>
      <c r="E62" s="5">
        <v>111.34</v>
      </c>
      <c r="F62" s="5"/>
      <c r="G62" s="5">
        <v>205.77</v>
      </c>
      <c r="H62" s="5"/>
      <c r="I62" s="5">
        <v>119.51</v>
      </c>
      <c r="J62" s="5"/>
      <c r="K62" s="5">
        <v>124.17</v>
      </c>
      <c r="L62" s="5"/>
      <c r="M62" s="5">
        <v>16.96</v>
      </c>
      <c r="N62" s="5"/>
      <c r="O62" s="5">
        <v>99.05</v>
      </c>
      <c r="P62" s="5"/>
      <c r="Q62" s="5">
        <v>19.27</v>
      </c>
      <c r="R62" s="5"/>
      <c r="S62" s="5">
        <v>69.59</v>
      </c>
      <c r="T62" s="5"/>
      <c r="U62" s="5">
        <v>108.76</v>
      </c>
      <c r="V62" s="5"/>
      <c r="W62" s="5">
        <v>958.39</v>
      </c>
      <c r="X62" s="5"/>
      <c r="Y62" s="5">
        <v>22.09</v>
      </c>
      <c r="Z62" s="5"/>
      <c r="AA62" s="5">
        <v>141.11000000000001</v>
      </c>
      <c r="AB62" s="5"/>
      <c r="AC62" s="5">
        <v>99.6</v>
      </c>
      <c r="AD62" s="5"/>
    </row>
    <row r="63" spans="1:30" x14ac:dyDescent="0.25">
      <c r="A63" t="s">
        <v>25</v>
      </c>
      <c r="B63" s="5">
        <v>3901.02</v>
      </c>
      <c r="C63" s="5"/>
      <c r="D63" s="5"/>
      <c r="E63" s="5">
        <v>358.1</v>
      </c>
      <c r="F63" s="5"/>
      <c r="G63" s="5">
        <v>494.79</v>
      </c>
      <c r="H63" s="5"/>
      <c r="I63" s="5">
        <v>345.84</v>
      </c>
      <c r="J63" s="5"/>
      <c r="K63" s="5">
        <v>480.56</v>
      </c>
      <c r="L63" s="5"/>
      <c r="M63" s="5">
        <v>41.44</v>
      </c>
      <c r="N63" s="5"/>
      <c r="O63" s="5">
        <v>492.85</v>
      </c>
      <c r="P63" s="5"/>
      <c r="Q63" s="5">
        <v>64.5</v>
      </c>
      <c r="R63" s="5"/>
      <c r="S63" s="5">
        <v>334.31</v>
      </c>
      <c r="T63" s="5"/>
      <c r="U63" s="5">
        <v>350.13</v>
      </c>
      <c r="V63" s="5"/>
      <c r="W63" s="5">
        <v>3838.61</v>
      </c>
      <c r="X63" s="5"/>
      <c r="Y63" s="5">
        <v>263.06</v>
      </c>
      <c r="Z63" s="5"/>
      <c r="AA63" s="5">
        <v>482.5</v>
      </c>
      <c r="AB63" s="5"/>
      <c r="AC63" s="5">
        <v>279.33999999999997</v>
      </c>
      <c r="AD63" s="5"/>
    </row>
    <row r="64" spans="1:30" x14ac:dyDescent="0.25">
      <c r="A64" t="s">
        <v>26</v>
      </c>
      <c r="B64" s="6">
        <v>0.70588235294117652</v>
      </c>
      <c r="C64" s="6"/>
      <c r="D64" s="6"/>
      <c r="E64" s="6">
        <v>0.7142857142857143</v>
      </c>
      <c r="F64" s="6"/>
      <c r="G64" s="6">
        <v>0.75</v>
      </c>
      <c r="H64" s="6"/>
      <c r="I64" s="6">
        <v>0.81818181818181823</v>
      </c>
      <c r="J64" s="6"/>
      <c r="K64" s="6">
        <v>0.625</v>
      </c>
      <c r="L64" s="6"/>
      <c r="M64" s="6">
        <v>0.72727272727272729</v>
      </c>
      <c r="N64" s="6"/>
      <c r="O64" s="6">
        <v>0.63636363636363635</v>
      </c>
      <c r="P64" s="6"/>
      <c r="Q64" s="6">
        <v>0.69444444444444442</v>
      </c>
      <c r="R64" s="6"/>
      <c r="S64" s="6">
        <v>0.54545454545454541</v>
      </c>
      <c r="T64" s="6"/>
      <c r="U64" s="6">
        <v>0.69444444444444442</v>
      </c>
      <c r="V64" s="6"/>
      <c r="W64" s="6">
        <v>0.77777777777777779</v>
      </c>
      <c r="X64" s="6"/>
      <c r="Y64" s="6">
        <v>0.29411764705882348</v>
      </c>
      <c r="Z64" s="6"/>
      <c r="AA64" s="6">
        <v>0.5714285714285714</v>
      </c>
      <c r="AB64" s="6"/>
      <c r="AC64" s="6">
        <v>0.84375</v>
      </c>
      <c r="AD64" s="6"/>
    </row>
    <row r="65" spans="1:30" x14ac:dyDescent="0.25">
      <c r="A65" s="3" t="s">
        <v>27</v>
      </c>
      <c r="B65" s="7">
        <v>0.23529411764705879</v>
      </c>
      <c r="C65" s="7"/>
      <c r="D65" s="7"/>
      <c r="E65" s="7">
        <v>0.5</v>
      </c>
      <c r="F65" s="7"/>
      <c r="G65" s="7">
        <v>0.5</v>
      </c>
      <c r="H65" s="7"/>
      <c r="I65" s="7">
        <v>0.51515151515151514</v>
      </c>
      <c r="J65" s="7"/>
      <c r="K65" s="7">
        <v>0.25</v>
      </c>
      <c r="L65" s="7"/>
      <c r="M65" s="7">
        <v>0.51515151515151514</v>
      </c>
      <c r="N65" s="7"/>
      <c r="O65" s="7">
        <v>0.1818181818181818</v>
      </c>
      <c r="P65" s="7"/>
      <c r="Q65" s="7">
        <v>0.5</v>
      </c>
      <c r="R65" s="7"/>
      <c r="S65" s="7">
        <v>0.1818181818181818</v>
      </c>
      <c r="T65" s="7"/>
      <c r="U65" s="7">
        <v>0.52777777777777779</v>
      </c>
      <c r="V65" s="7"/>
      <c r="W65" s="7">
        <v>0.22222222222222221</v>
      </c>
      <c r="X65" s="7"/>
      <c r="Y65" s="7">
        <v>0.1470588235294118</v>
      </c>
      <c r="Z65" s="7"/>
      <c r="AA65" s="7">
        <v>0.2857142857142857</v>
      </c>
      <c r="AB65" s="7"/>
      <c r="AC65" s="7">
        <v>0.46875</v>
      </c>
      <c r="AD65" s="7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65"/>
  <sheetViews>
    <sheetView workbookViewId="0">
      <selection activeCell="D1" sqref="D1:D1048576"/>
    </sheetView>
  </sheetViews>
  <sheetFormatPr baseColWidth="10" defaultColWidth="9.140625" defaultRowHeight="15" x14ac:dyDescent="0.25"/>
  <cols>
    <col min="1" max="1" width="76.85546875" bestFit="1" customWidth="1"/>
    <col min="3" max="4" width="10.7109375" customWidth="1"/>
    <col min="6" max="6" width="10.7109375" customWidth="1"/>
    <col min="8" max="8" width="10.7109375" customWidth="1"/>
    <col min="10" max="10" width="10.7109375" customWidth="1"/>
    <col min="12" max="12" width="10.7109375" customWidth="1"/>
    <col min="14" max="14" width="10.7109375" customWidth="1"/>
    <col min="16" max="16" width="10.7109375" customWidth="1"/>
    <col min="18" max="18" width="10.7109375" customWidth="1"/>
    <col min="20" max="20" width="10.7109375" customWidth="1"/>
    <col min="22" max="22" width="10.7109375" customWidth="1"/>
    <col min="24" max="24" width="10.7109375" customWidth="1"/>
    <col min="26" max="26" width="10.7109375" customWidth="1"/>
    <col min="28" max="28" width="10.7109375" customWidth="1"/>
    <col min="30" max="30" width="10.7109375" customWidth="1"/>
  </cols>
  <sheetData>
    <row r="1" spans="1:30" x14ac:dyDescent="0.25">
      <c r="A1" s="12" t="s">
        <v>0</v>
      </c>
      <c r="B1" s="1" t="s">
        <v>1</v>
      </c>
      <c r="C1" s="1"/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10</v>
      </c>
      <c r="V1" s="1"/>
      <c r="W1" s="1" t="s">
        <v>11</v>
      </c>
      <c r="X1" s="1"/>
      <c r="Y1" s="1" t="s">
        <v>12</v>
      </c>
      <c r="Z1" s="1"/>
      <c r="AA1" s="1" t="s">
        <v>13</v>
      </c>
      <c r="AB1" s="1"/>
      <c r="AC1" s="1" t="s">
        <v>14</v>
      </c>
      <c r="AD1" s="1"/>
    </row>
    <row r="2" spans="1:30" x14ac:dyDescent="0.25">
      <c r="A2" s="2" t="s">
        <v>15</v>
      </c>
      <c r="B2" s="4" t="s">
        <v>29</v>
      </c>
      <c r="C2" s="4"/>
      <c r="D2" s="4"/>
      <c r="E2" s="4" t="s">
        <v>29</v>
      </c>
      <c r="F2" s="4"/>
      <c r="G2" s="4" t="s">
        <v>29</v>
      </c>
      <c r="H2" s="4"/>
      <c r="I2" s="4" t="s">
        <v>29</v>
      </c>
      <c r="J2" s="4"/>
      <c r="K2" s="4" t="s">
        <v>29</v>
      </c>
      <c r="L2" s="4"/>
      <c r="M2" s="4" t="s">
        <v>29</v>
      </c>
      <c r="N2" s="4"/>
      <c r="O2" s="4" t="s">
        <v>29</v>
      </c>
      <c r="P2" s="4"/>
      <c r="Q2" s="4" t="s">
        <v>29</v>
      </c>
      <c r="R2" s="4"/>
      <c r="S2" s="4" t="s">
        <v>29</v>
      </c>
      <c r="T2" s="4"/>
      <c r="U2" s="4" t="s">
        <v>29</v>
      </c>
      <c r="V2" s="4"/>
      <c r="W2" s="4" t="s">
        <v>29</v>
      </c>
      <c r="X2" s="4"/>
      <c r="Y2" s="4" t="s">
        <v>29</v>
      </c>
      <c r="Z2" s="4"/>
      <c r="AA2" s="4" t="s">
        <v>29</v>
      </c>
      <c r="AB2" s="4"/>
      <c r="AC2" s="4" t="s">
        <v>29</v>
      </c>
      <c r="AD2" s="4"/>
    </row>
    <row r="3" spans="1:3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t="s">
        <v>17</v>
      </c>
      <c r="B4" s="8" t="s">
        <v>30</v>
      </c>
      <c r="C4" s="8"/>
      <c r="D4" s="8"/>
      <c r="E4" s="8" t="s">
        <v>30</v>
      </c>
      <c r="F4" s="8"/>
      <c r="G4" s="8" t="s">
        <v>30</v>
      </c>
      <c r="H4" s="8"/>
      <c r="I4" s="8" t="s">
        <v>30</v>
      </c>
      <c r="J4" s="8"/>
      <c r="K4" s="8" t="s">
        <v>30</v>
      </c>
      <c r="L4" s="8"/>
      <c r="M4" s="8" t="s">
        <v>30</v>
      </c>
      <c r="N4" s="8"/>
      <c r="O4" s="8" t="s">
        <v>30</v>
      </c>
      <c r="P4" s="8"/>
      <c r="Q4" s="8" t="s">
        <v>30</v>
      </c>
      <c r="R4" s="8"/>
      <c r="S4" s="8" t="s">
        <v>30</v>
      </c>
      <c r="T4" s="8"/>
      <c r="U4" s="8" t="s">
        <v>30</v>
      </c>
      <c r="V4" s="8"/>
      <c r="W4" s="8" t="s">
        <v>30</v>
      </c>
      <c r="X4" s="8"/>
      <c r="Y4" s="8" t="s">
        <v>30</v>
      </c>
      <c r="Z4" s="8"/>
      <c r="AA4" s="8" t="s">
        <v>30</v>
      </c>
      <c r="AB4" s="8"/>
      <c r="AC4" s="8" t="s">
        <v>30</v>
      </c>
      <c r="AD4" s="8"/>
    </row>
    <row r="5" spans="1:30" x14ac:dyDescent="0.25">
      <c r="A5" t="s">
        <v>19</v>
      </c>
      <c r="B5" s="6">
        <v>0.78500000000000003</v>
      </c>
      <c r="C5" s="6"/>
      <c r="D5" s="6"/>
      <c r="E5" s="6">
        <v>0.82499999999999996</v>
      </c>
      <c r="F5" s="6"/>
      <c r="G5" s="6">
        <v>0.77800000000000002</v>
      </c>
      <c r="H5" s="6"/>
      <c r="I5" s="6">
        <v>0.82099999999999995</v>
      </c>
      <c r="J5" s="6"/>
      <c r="K5" s="6">
        <v>0.70299999999999996</v>
      </c>
      <c r="L5" s="6"/>
      <c r="M5" s="6">
        <v>0.77600000000000002</v>
      </c>
      <c r="N5" s="6"/>
      <c r="O5" s="6">
        <v>0.55200000000000005</v>
      </c>
      <c r="P5" s="6"/>
      <c r="Q5" s="6">
        <v>0.67800000000000005</v>
      </c>
      <c r="R5" s="6"/>
      <c r="S5" s="6">
        <v>0.47899999999999998</v>
      </c>
      <c r="T5" s="6"/>
      <c r="U5" s="6">
        <v>0.61799999999999999</v>
      </c>
      <c r="V5" s="6"/>
      <c r="W5" s="6">
        <v>0.71099999999999997</v>
      </c>
      <c r="X5" s="6"/>
      <c r="Y5" s="6">
        <v>0.77800000000000002</v>
      </c>
      <c r="Z5" s="6"/>
      <c r="AA5" s="6">
        <v>0.69299999999999995</v>
      </c>
      <c r="AB5" s="6"/>
      <c r="AC5" s="6">
        <v>0.76400000000000001</v>
      </c>
      <c r="AD5" s="6"/>
    </row>
    <row r="6" spans="1:30" x14ac:dyDescent="0.25">
      <c r="A6" s="3" t="s">
        <v>20</v>
      </c>
      <c r="B6" s="7">
        <v>0.77700000000000002</v>
      </c>
      <c r="C6" s="7"/>
      <c r="D6" s="7"/>
      <c r="E6" s="7">
        <v>0.80700000000000005</v>
      </c>
      <c r="F6" s="7"/>
      <c r="G6" s="7">
        <v>0.77500000000000002</v>
      </c>
      <c r="H6" s="7"/>
      <c r="I6" s="7">
        <v>0.80700000000000005</v>
      </c>
      <c r="J6" s="7"/>
      <c r="K6" s="7">
        <v>0.69799999999999995</v>
      </c>
      <c r="L6" s="7"/>
      <c r="M6" s="7">
        <v>0.75800000000000001</v>
      </c>
      <c r="N6" s="7"/>
      <c r="O6" s="7">
        <v>0.54100000000000004</v>
      </c>
      <c r="P6" s="7"/>
      <c r="Q6" s="7">
        <v>0.65</v>
      </c>
      <c r="R6" s="7"/>
      <c r="S6" s="7">
        <v>0.46600000000000003</v>
      </c>
      <c r="T6" s="7"/>
      <c r="U6" s="7">
        <v>0.58399999999999996</v>
      </c>
      <c r="V6" s="7"/>
      <c r="W6" s="7">
        <v>0.70599999999999996</v>
      </c>
      <c r="X6" s="7"/>
      <c r="Y6" s="7">
        <v>0.76</v>
      </c>
      <c r="Z6" s="7"/>
      <c r="AA6" s="7">
        <v>0.68899999999999995</v>
      </c>
      <c r="AB6" s="7"/>
      <c r="AC6" s="7">
        <v>0.747</v>
      </c>
      <c r="AD6" s="7"/>
    </row>
    <row r="7" spans="1:3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13" t="s">
        <v>31</v>
      </c>
      <c r="B8" s="9">
        <v>-1.6000000000000001E-3</v>
      </c>
      <c r="C8" s="9" t="str">
        <f>+IF($A8&lt;&gt;"",IF(B10&lt;0.01,"***",IF(B10&lt;0.05,"**",IF(B10&lt;0.1,"*",""))),"")</f>
        <v/>
      </c>
      <c r="D8" s="9" t="str">
        <f>+CONCATENATE(ROUND(B8,3), " ",C8)</f>
        <v xml:space="preserve">-0,002 </v>
      </c>
      <c r="E8" s="9">
        <v>-1.0999999999999999E-2</v>
      </c>
      <c r="F8" s="9" t="str">
        <f>+IF($A8&lt;&gt;"",IF(E10&lt;0.01,"***",IF(E10&lt;0.05,"**",IF(E10&lt;0.1,"*",""))),"")</f>
        <v/>
      </c>
      <c r="G8" s="9">
        <v>4.4999999999999997E-3</v>
      </c>
      <c r="H8" s="9" t="str">
        <f>+IF($A8&lt;&gt;"",IF(G10&lt;0.01,"***",IF(G10&lt;0.05,"**",IF(G10&lt;0.1,"*",""))),"")</f>
        <v/>
      </c>
      <c r="I8" s="9">
        <v>-5.8999999999999999E-3</v>
      </c>
      <c r="J8" s="9" t="str">
        <f>+IF($A8&lt;&gt;"",IF(I10&lt;0.01,"***",IF(I10&lt;0.05,"**",IF(I10&lt;0.1,"*",""))),"")</f>
        <v/>
      </c>
      <c r="K8" s="9">
        <v>-3.1199999999999999E-2</v>
      </c>
      <c r="L8" s="9" t="str">
        <f>+IF($A8&lt;&gt;"",IF(K10&lt;0.01,"***",IF(K10&lt;0.05,"**",IF(K10&lt;0.1,"*",""))),"")</f>
        <v>***</v>
      </c>
      <c r="M8" s="9">
        <v>-2.5899999999999999E-2</v>
      </c>
      <c r="N8" s="9" t="str">
        <f>+IF($A8&lt;&gt;"",IF(M10&lt;0.01,"***",IF(M10&lt;0.05,"**",IF(M10&lt;0.1,"*",""))),"")</f>
        <v>***</v>
      </c>
      <c r="O8" s="9">
        <v>1.06E-2</v>
      </c>
      <c r="P8" s="9" t="str">
        <f>+IF($A8&lt;&gt;"",IF(O10&lt;0.01,"***",IF(O10&lt;0.05,"**",IF(O10&lt;0.1,"*",""))),"")</f>
        <v/>
      </c>
      <c r="Q8" s="9">
        <v>-2.3999999999999998E-3</v>
      </c>
      <c r="R8" s="9" t="str">
        <f>+IF($A8&lt;&gt;"",IF(Q10&lt;0.01,"***",IF(Q10&lt;0.05,"**",IF(Q10&lt;0.1,"*",""))),"")</f>
        <v/>
      </c>
      <c r="S8" s="9">
        <v>-0.13689999999999999</v>
      </c>
      <c r="T8" s="9" t="str">
        <f>+IF($A8&lt;&gt;"",IF(S10&lt;0.01,"***",IF(S10&lt;0.05,"**",IF(S10&lt;0.1,"*",""))),"")</f>
        <v>***</v>
      </c>
      <c r="U8" s="9">
        <v>-6.9099999999999995E-2</v>
      </c>
      <c r="V8" s="9" t="str">
        <f>+IF($A8&lt;&gt;"",IF(U10&lt;0.01,"***",IF(U10&lt;0.05,"**",IF(U10&lt;0.1,"*",""))),"")</f>
        <v>**</v>
      </c>
      <c r="W8" s="9">
        <v>-3.6799999999999999E-2</v>
      </c>
      <c r="X8" s="9" t="str">
        <f>+IF($A8&lt;&gt;"",IF(W10&lt;0.01,"***",IF(W10&lt;0.05,"**",IF(W10&lt;0.1,"*",""))),"")</f>
        <v/>
      </c>
      <c r="Y8" s="9">
        <v>-0.04</v>
      </c>
      <c r="Z8" s="9" t="str">
        <f>+IF($A8&lt;&gt;"",IF(Y10&lt;0.01,"***",IF(Y10&lt;0.05,"**",IF(Y10&lt;0.1,"*",""))),"")</f>
        <v>*</v>
      </c>
      <c r="AA8" s="9">
        <v>-4.1599999999999998E-2</v>
      </c>
      <c r="AB8" s="9" t="str">
        <f>+IF($A8&lt;&gt;"",IF(AA10&lt;0.01,"***",IF(AA10&lt;0.05,"**",IF(AA10&lt;0.1,"*",""))),"")</f>
        <v>*</v>
      </c>
      <c r="AC8" s="9">
        <v>-4.7300000000000002E-2</v>
      </c>
      <c r="AD8" s="9" t="str">
        <f>+IF($A8&lt;&gt;"",IF(AC10&lt;0.01,"***",IF(AC10&lt;0.05,"**",IF(AC10&lt;0.1,"*",""))),"")</f>
        <v>**</v>
      </c>
    </row>
    <row r="9" spans="1:30" x14ac:dyDescent="0.25">
      <c r="A9" s="14"/>
      <c r="B9" s="9">
        <v>2.4E-2</v>
      </c>
      <c r="C9" s="9" t="str">
        <f t="shared" ref="C9:N58" si="0">+IF($A9&lt;&gt;"",IF(B11&lt;0.01,"***",IF(B11&lt;0.05,"**",IF(B11&lt;0.1,"*",""))),"")</f>
        <v/>
      </c>
      <c r="D9" s="9" t="str">
        <f>+CONCATENATE("(",ROUND(B9,3),")")</f>
        <v>(0,024)</v>
      </c>
      <c r="E9" s="9">
        <v>2.3E-2</v>
      </c>
      <c r="F9" s="9" t="str">
        <f t="shared" si="0"/>
        <v/>
      </c>
      <c r="G9" s="9">
        <v>2.3E-2</v>
      </c>
      <c r="H9" s="9" t="str">
        <f t="shared" si="0"/>
        <v/>
      </c>
      <c r="I9" s="9">
        <v>2.1999999999999999E-2</v>
      </c>
      <c r="J9" s="9" t="str">
        <f t="shared" si="0"/>
        <v/>
      </c>
      <c r="K9" s="9">
        <v>8.9999999999999993E-3</v>
      </c>
      <c r="L9" s="9" t="str">
        <f t="shared" si="0"/>
        <v/>
      </c>
      <c r="M9" s="9">
        <v>8.9999999999999993E-3</v>
      </c>
      <c r="N9" s="9" t="str">
        <f t="shared" si="0"/>
        <v/>
      </c>
      <c r="O9" s="9">
        <v>1.2E-2</v>
      </c>
      <c r="P9" s="9" t="str">
        <f t="shared" ref="P9:AD43" si="1">+IF($A9&lt;&gt;"",IF(O11&lt;0.01,"***",IF(O11&lt;0.05,"**",IF(O11&lt;0.1,"*",""))),"")</f>
        <v/>
      </c>
      <c r="Q9" s="9">
        <v>1.0999999999999999E-2</v>
      </c>
      <c r="R9" s="9" t="str">
        <f t="shared" si="1"/>
        <v/>
      </c>
      <c r="S9" s="9">
        <v>3.5999999999999997E-2</v>
      </c>
      <c r="T9" s="9" t="str">
        <f t="shared" si="1"/>
        <v/>
      </c>
      <c r="U9" s="9">
        <v>3.3000000000000002E-2</v>
      </c>
      <c r="V9" s="9" t="str">
        <f t="shared" si="1"/>
        <v/>
      </c>
      <c r="W9" s="9">
        <v>2.4E-2</v>
      </c>
      <c r="X9" s="9" t="str">
        <f t="shared" si="1"/>
        <v/>
      </c>
      <c r="Y9" s="9">
        <v>2.3E-2</v>
      </c>
      <c r="Z9" s="9" t="str">
        <f t="shared" si="1"/>
        <v/>
      </c>
      <c r="AA9" s="9">
        <v>2.4E-2</v>
      </c>
      <c r="AB9" s="9" t="str">
        <f t="shared" si="1"/>
        <v/>
      </c>
      <c r="AC9" s="9">
        <v>2.3E-2</v>
      </c>
      <c r="AD9" s="9" t="str">
        <f t="shared" si="1"/>
        <v/>
      </c>
    </row>
    <row r="10" spans="1:30" x14ac:dyDescent="0.25">
      <c r="A10" s="14"/>
      <c r="B10" s="9">
        <v>0.94799999999999995</v>
      </c>
      <c r="C10" s="9" t="str">
        <f t="shared" si="0"/>
        <v/>
      </c>
      <c r="D10" s="9"/>
      <c r="E10" s="9">
        <v>0.63</v>
      </c>
      <c r="F10" s="9" t="str">
        <f t="shared" si="0"/>
        <v/>
      </c>
      <c r="G10" s="9">
        <v>0.84599999999999997</v>
      </c>
      <c r="H10" s="9" t="str">
        <f t="shared" si="0"/>
        <v/>
      </c>
      <c r="I10" s="9">
        <v>0.79300000000000004</v>
      </c>
      <c r="J10" s="9" t="str">
        <f t="shared" si="0"/>
        <v/>
      </c>
      <c r="K10" s="9">
        <v>1E-3</v>
      </c>
      <c r="L10" s="9" t="str">
        <f t="shared" si="0"/>
        <v/>
      </c>
      <c r="M10" s="9">
        <v>3.0000000000000001E-3</v>
      </c>
      <c r="N10" s="9" t="str">
        <f t="shared" si="0"/>
        <v/>
      </c>
      <c r="O10" s="9">
        <v>0.38300000000000001</v>
      </c>
      <c r="P10" s="9" t="str">
        <f t="shared" si="1"/>
        <v/>
      </c>
      <c r="Q10" s="9">
        <v>0.82899999999999996</v>
      </c>
      <c r="R10" s="9" t="str">
        <f t="shared" si="1"/>
        <v/>
      </c>
      <c r="S10" s="9">
        <v>0</v>
      </c>
      <c r="T10" s="9" t="str">
        <f t="shared" si="1"/>
        <v/>
      </c>
      <c r="U10" s="9">
        <v>3.5999999999999997E-2</v>
      </c>
      <c r="V10" s="9" t="str">
        <f t="shared" si="1"/>
        <v/>
      </c>
      <c r="W10" s="9">
        <v>0.13</v>
      </c>
      <c r="X10" s="9" t="str">
        <f t="shared" si="1"/>
        <v/>
      </c>
      <c r="Y10" s="9">
        <v>8.2000000000000003E-2</v>
      </c>
      <c r="Z10" s="9" t="str">
        <f t="shared" si="1"/>
        <v/>
      </c>
      <c r="AA10" s="9">
        <v>0.08</v>
      </c>
      <c r="AB10" s="9" t="str">
        <f t="shared" si="1"/>
        <v/>
      </c>
      <c r="AC10" s="9">
        <v>4.1000000000000002E-2</v>
      </c>
      <c r="AD10" s="9" t="str">
        <f t="shared" si="1"/>
        <v/>
      </c>
    </row>
    <row r="11" spans="1:30" x14ac:dyDescent="0.25">
      <c r="A11" t="s">
        <v>32</v>
      </c>
      <c r="B11" s="9">
        <v>7.7279999999999995E-6</v>
      </c>
      <c r="C11" s="9" t="str">
        <f t="shared" si="0"/>
        <v>**</v>
      </c>
      <c r="D11" s="9" t="str">
        <f>+CONCATENATE(ROUND(B11,3), " ",C11)</f>
        <v>0 **</v>
      </c>
      <c r="E11" s="9">
        <v>8.2900000000000002E-6</v>
      </c>
      <c r="F11" s="9" t="str">
        <f t="shared" si="0"/>
        <v>**</v>
      </c>
      <c r="G11" s="9">
        <v>8.1580000000000005E-6</v>
      </c>
      <c r="H11" s="9" t="str">
        <f t="shared" si="0"/>
        <v>***</v>
      </c>
      <c r="I11" s="9">
        <v>8.9460000000000004E-6</v>
      </c>
      <c r="J11" s="9" t="str">
        <f t="shared" si="0"/>
        <v>***</v>
      </c>
      <c r="K11" s="9">
        <v>8.2169999999999994E-6</v>
      </c>
      <c r="L11" s="9" t="str">
        <f t="shared" si="0"/>
        <v>**</v>
      </c>
      <c r="M11" s="9">
        <v>9.2580000000000001E-6</v>
      </c>
      <c r="N11" s="9" t="str">
        <f t="shared" si="0"/>
        <v>**</v>
      </c>
      <c r="O11" s="9">
        <v>2.4369999999999999E-5</v>
      </c>
      <c r="P11" s="9" t="str">
        <f t="shared" si="1"/>
        <v>***</v>
      </c>
      <c r="Q11" s="9">
        <v>2.5420000000000001E-5</v>
      </c>
      <c r="R11" s="9" t="str">
        <f t="shared" si="1"/>
        <v>***</v>
      </c>
      <c r="S11" s="9"/>
      <c r="T11" s="9" t="str">
        <f t="shared" si="1"/>
        <v>***</v>
      </c>
      <c r="U11" s="9"/>
      <c r="V11" s="9" t="str">
        <f t="shared" si="1"/>
        <v>***</v>
      </c>
      <c r="W11" s="9">
        <v>8.5790000000000004E-6</v>
      </c>
      <c r="X11" s="9" t="str">
        <f t="shared" si="1"/>
        <v>**</v>
      </c>
      <c r="Y11" s="9">
        <v>8.7050000000000005E-6</v>
      </c>
      <c r="Z11" s="9" t="str">
        <f t="shared" si="1"/>
        <v>**</v>
      </c>
      <c r="AA11" s="9"/>
      <c r="AB11" s="9" t="str">
        <f t="shared" si="1"/>
        <v>***</v>
      </c>
      <c r="AC11" s="9"/>
      <c r="AD11" s="9" t="str">
        <f t="shared" si="1"/>
        <v>***</v>
      </c>
    </row>
    <row r="12" spans="1:30" x14ac:dyDescent="0.25">
      <c r="B12" s="9">
        <v>3.4000000000000001E-6</v>
      </c>
      <c r="C12" s="9" t="str">
        <f t="shared" si="0"/>
        <v/>
      </c>
      <c r="D12" s="9" t="str">
        <f>+CONCATENATE("(",ROUND(B12,3),")")</f>
        <v>(0)</v>
      </c>
      <c r="E12" s="9">
        <v>3.5300000000000001E-6</v>
      </c>
      <c r="F12" s="9" t="str">
        <f t="shared" si="0"/>
        <v/>
      </c>
      <c r="G12" s="9">
        <v>3.0900000000000001E-6</v>
      </c>
      <c r="H12" s="9" t="str">
        <f t="shared" si="0"/>
        <v/>
      </c>
      <c r="I12" s="9">
        <v>3.2799999999999999E-6</v>
      </c>
      <c r="J12" s="9" t="str">
        <f t="shared" si="0"/>
        <v/>
      </c>
      <c r="K12" s="9">
        <v>3.6600000000000001E-6</v>
      </c>
      <c r="L12" s="9" t="str">
        <f t="shared" si="0"/>
        <v/>
      </c>
      <c r="M12" s="9">
        <v>3.7299999999999999E-6</v>
      </c>
      <c r="N12" s="9" t="str">
        <f t="shared" si="0"/>
        <v/>
      </c>
      <c r="O12" s="9">
        <v>4.5399999999999997E-6</v>
      </c>
      <c r="P12" s="9" t="str">
        <f t="shared" si="1"/>
        <v/>
      </c>
      <c r="Q12" s="9">
        <v>4.42E-6</v>
      </c>
      <c r="R12" s="9" t="str">
        <f t="shared" si="1"/>
        <v/>
      </c>
      <c r="S12" s="9"/>
      <c r="T12" s="9" t="str">
        <f t="shared" si="1"/>
        <v/>
      </c>
      <c r="U12" s="9"/>
      <c r="V12" s="9" t="str">
        <f t="shared" si="1"/>
        <v/>
      </c>
      <c r="W12" s="9">
        <v>3.72E-6</v>
      </c>
      <c r="X12" s="9" t="str">
        <f t="shared" si="1"/>
        <v/>
      </c>
      <c r="Y12" s="9">
        <v>3.8099999999999999E-6</v>
      </c>
      <c r="Z12" s="9" t="str">
        <f t="shared" si="1"/>
        <v/>
      </c>
      <c r="AA12" s="9"/>
      <c r="AB12" s="9" t="str">
        <f t="shared" si="1"/>
        <v/>
      </c>
      <c r="AC12" s="9"/>
      <c r="AD12" s="9" t="str">
        <f t="shared" si="1"/>
        <v/>
      </c>
    </row>
    <row r="13" spans="1:30" x14ac:dyDescent="0.25">
      <c r="B13" s="9">
        <v>2.4E-2</v>
      </c>
      <c r="C13" s="9" t="str">
        <f t="shared" si="0"/>
        <v/>
      </c>
      <c r="D13" s="9"/>
      <c r="E13" s="9">
        <v>1.9E-2</v>
      </c>
      <c r="F13" s="9" t="str">
        <f t="shared" si="0"/>
        <v/>
      </c>
      <c r="G13" s="9">
        <v>8.9999999999999993E-3</v>
      </c>
      <c r="H13" s="9" t="str">
        <f t="shared" si="0"/>
        <v/>
      </c>
      <c r="I13" s="9">
        <v>7.0000000000000001E-3</v>
      </c>
      <c r="J13" s="9" t="str">
        <f t="shared" si="0"/>
        <v/>
      </c>
      <c r="K13" s="9">
        <v>2.5000000000000001E-2</v>
      </c>
      <c r="L13" s="9" t="str">
        <f t="shared" si="0"/>
        <v/>
      </c>
      <c r="M13" s="9">
        <v>1.4E-2</v>
      </c>
      <c r="N13" s="9" t="str">
        <f t="shared" si="0"/>
        <v/>
      </c>
      <c r="O13" s="9">
        <v>0</v>
      </c>
      <c r="P13" s="9" t="str">
        <f t="shared" si="1"/>
        <v/>
      </c>
      <c r="Q13" s="9">
        <v>0</v>
      </c>
      <c r="R13" s="9" t="str">
        <f t="shared" si="1"/>
        <v/>
      </c>
      <c r="S13" s="9"/>
      <c r="T13" s="9" t="str">
        <f t="shared" si="1"/>
        <v/>
      </c>
      <c r="U13" s="9"/>
      <c r="V13" s="9" t="str">
        <f t="shared" si="1"/>
        <v/>
      </c>
      <c r="W13" s="9">
        <v>2.1999999999999999E-2</v>
      </c>
      <c r="X13" s="9" t="str">
        <f t="shared" si="1"/>
        <v/>
      </c>
      <c r="Y13" s="9">
        <v>2.3E-2</v>
      </c>
      <c r="Z13" s="9" t="str">
        <f t="shared" si="1"/>
        <v/>
      </c>
      <c r="AA13" s="9"/>
      <c r="AB13" s="9" t="str">
        <f t="shared" si="1"/>
        <v/>
      </c>
      <c r="AC13" s="9"/>
      <c r="AD13" s="9" t="str">
        <f t="shared" si="1"/>
        <v/>
      </c>
    </row>
    <row r="14" spans="1:30" x14ac:dyDescent="0.25">
      <c r="A14" t="s">
        <v>33</v>
      </c>
      <c r="B14" s="9">
        <v>-4.0679999999999998E-6</v>
      </c>
      <c r="C14" s="9" t="str">
        <f t="shared" si="0"/>
        <v/>
      </c>
      <c r="D14" s="9" t="str">
        <f>+CONCATENATE(ROUND(B14,3), " ",C14)</f>
        <v xml:space="preserve">0 </v>
      </c>
      <c r="E14" s="9">
        <v>-1.779E-6</v>
      </c>
      <c r="F14" s="9" t="str">
        <f t="shared" si="0"/>
        <v/>
      </c>
      <c r="G14" s="9"/>
      <c r="H14" s="9" t="str">
        <f t="shared" si="0"/>
        <v>***</v>
      </c>
      <c r="I14" s="9"/>
      <c r="J14" s="9" t="str">
        <f t="shared" si="0"/>
        <v>***</v>
      </c>
      <c r="K14" s="9">
        <v>-7.9929999999999995E-6</v>
      </c>
      <c r="L14" s="9" t="str">
        <f t="shared" si="0"/>
        <v/>
      </c>
      <c r="M14" s="9">
        <v>2.073E-5</v>
      </c>
      <c r="N14" s="9" t="str">
        <f t="shared" ref="N14:X58" si="2">+IF($A14&lt;&gt;"",IF(M16&lt;0.01,"***",IF(M16&lt;0.05,"**",IF(M16&lt;0.1,"*",""))),"")</f>
        <v/>
      </c>
      <c r="O14" s="9"/>
      <c r="P14" s="9" t="str">
        <f t="shared" si="2"/>
        <v>***</v>
      </c>
      <c r="Q14" s="9"/>
      <c r="R14" s="9" t="str">
        <f t="shared" si="2"/>
        <v>***</v>
      </c>
      <c r="S14" s="9">
        <v>4.3000000000000002E-5</v>
      </c>
      <c r="T14" s="9" t="str">
        <f t="shared" si="2"/>
        <v/>
      </c>
      <c r="U14" s="9">
        <v>2.0429999999999999E-5</v>
      </c>
      <c r="V14" s="9" t="str">
        <f t="shared" si="2"/>
        <v/>
      </c>
      <c r="W14" s="9"/>
      <c r="X14" s="9" t="str">
        <f t="shared" si="2"/>
        <v>***</v>
      </c>
      <c r="Y14" s="9"/>
      <c r="Z14" s="9" t="str">
        <f t="shared" si="1"/>
        <v>***</v>
      </c>
      <c r="AA14" s="9">
        <v>-2.741E-5</v>
      </c>
      <c r="AB14" s="9" t="str">
        <f t="shared" si="1"/>
        <v/>
      </c>
      <c r="AC14" s="9">
        <v>6.6059999999999999E-6</v>
      </c>
      <c r="AD14" s="9" t="str">
        <f t="shared" si="1"/>
        <v/>
      </c>
    </row>
    <row r="15" spans="1:30" x14ac:dyDescent="0.25">
      <c r="B15" s="9">
        <v>3.18E-5</v>
      </c>
      <c r="C15" s="9" t="str">
        <f t="shared" si="0"/>
        <v/>
      </c>
      <c r="D15" s="9" t="str">
        <f>+CONCATENATE("(",ROUND(B15,3),")")</f>
        <v>(0)</v>
      </c>
      <c r="E15" s="9">
        <v>3.1600000000000002E-5</v>
      </c>
      <c r="F15" s="9" t="str">
        <f t="shared" si="0"/>
        <v/>
      </c>
      <c r="G15" s="9"/>
      <c r="H15" s="9" t="str">
        <f t="shared" si="0"/>
        <v/>
      </c>
      <c r="I15" s="9"/>
      <c r="J15" s="9" t="str">
        <f t="shared" si="0"/>
        <v/>
      </c>
      <c r="K15" s="9">
        <v>3.6199999999999999E-5</v>
      </c>
      <c r="L15" s="9" t="str">
        <f t="shared" si="0"/>
        <v/>
      </c>
      <c r="M15" s="9">
        <v>3.43E-5</v>
      </c>
      <c r="N15" s="9" t="str">
        <f t="shared" si="2"/>
        <v/>
      </c>
      <c r="O15" s="9"/>
      <c r="P15" s="9" t="str">
        <f t="shared" si="2"/>
        <v/>
      </c>
      <c r="Q15" s="9"/>
      <c r="R15" s="9" t="str">
        <f t="shared" si="2"/>
        <v/>
      </c>
      <c r="S15" s="9">
        <v>4.8600000000000002E-5</v>
      </c>
      <c r="T15" s="9" t="str">
        <f t="shared" si="2"/>
        <v/>
      </c>
      <c r="U15" s="9">
        <v>4.5800000000000002E-5</v>
      </c>
      <c r="V15" s="9" t="str">
        <f t="shared" si="2"/>
        <v/>
      </c>
      <c r="W15" s="9"/>
      <c r="X15" s="9" t="str">
        <f t="shared" si="2"/>
        <v/>
      </c>
      <c r="Y15" s="9"/>
      <c r="Z15" s="9" t="str">
        <f t="shared" si="1"/>
        <v/>
      </c>
      <c r="AA15" s="9">
        <v>3.6600000000000002E-5</v>
      </c>
      <c r="AB15" s="9" t="str">
        <f t="shared" si="1"/>
        <v/>
      </c>
      <c r="AC15" s="9">
        <v>3.5200000000000002E-5</v>
      </c>
      <c r="AD15" s="9" t="str">
        <f t="shared" si="1"/>
        <v/>
      </c>
    </row>
    <row r="16" spans="1:30" x14ac:dyDescent="0.25">
      <c r="B16" s="9">
        <v>0.89800000000000002</v>
      </c>
      <c r="C16" s="9" t="str">
        <f t="shared" si="0"/>
        <v/>
      </c>
      <c r="D16" s="9"/>
      <c r="E16" s="9">
        <v>0.95499999999999996</v>
      </c>
      <c r="F16" s="9" t="str">
        <f t="shared" si="0"/>
        <v/>
      </c>
      <c r="G16" s="9"/>
      <c r="H16" s="9" t="str">
        <f t="shared" si="0"/>
        <v/>
      </c>
      <c r="I16" s="9"/>
      <c r="J16" s="9" t="str">
        <f t="shared" si="0"/>
        <v/>
      </c>
      <c r="K16" s="9">
        <v>0.82499999999999996</v>
      </c>
      <c r="L16" s="9" t="str">
        <f t="shared" si="0"/>
        <v/>
      </c>
      <c r="M16" s="9">
        <v>0.54600000000000004</v>
      </c>
      <c r="N16" s="9" t="str">
        <f t="shared" si="2"/>
        <v/>
      </c>
      <c r="O16" s="9"/>
      <c r="P16" s="9" t="str">
        <f t="shared" si="2"/>
        <v/>
      </c>
      <c r="Q16" s="9"/>
      <c r="R16" s="9" t="str">
        <f t="shared" si="2"/>
        <v/>
      </c>
      <c r="S16" s="9">
        <v>0.377</v>
      </c>
      <c r="T16" s="9" t="str">
        <f t="shared" si="2"/>
        <v/>
      </c>
      <c r="U16" s="9">
        <v>0.65600000000000003</v>
      </c>
      <c r="V16" s="9" t="str">
        <f t="shared" si="2"/>
        <v/>
      </c>
      <c r="W16" s="9"/>
      <c r="X16" s="9" t="str">
        <f t="shared" si="2"/>
        <v/>
      </c>
      <c r="Y16" s="9"/>
      <c r="Z16" s="9" t="str">
        <f t="shared" si="1"/>
        <v/>
      </c>
      <c r="AA16" s="9">
        <v>0.45500000000000002</v>
      </c>
      <c r="AB16" s="9" t="str">
        <f t="shared" si="1"/>
        <v/>
      </c>
      <c r="AC16" s="9">
        <v>0.85099999999999998</v>
      </c>
      <c r="AD16" s="9" t="str">
        <f t="shared" si="1"/>
        <v/>
      </c>
    </row>
    <row r="17" spans="1:30" x14ac:dyDescent="0.25">
      <c r="A17" t="s">
        <v>34</v>
      </c>
      <c r="B17" s="9">
        <v>-9.6349999999999997E-5</v>
      </c>
      <c r="C17" s="9" t="str">
        <f t="shared" si="0"/>
        <v/>
      </c>
      <c r="D17" s="9" t="str">
        <f>+CONCATENATE(ROUND(B17,3), " ",C17)</f>
        <v xml:space="preserve">0 </v>
      </c>
      <c r="E17" s="9">
        <v>-1E-4</v>
      </c>
      <c r="F17" s="9" t="str">
        <f t="shared" si="0"/>
        <v>*</v>
      </c>
      <c r="G17" s="9">
        <v>-1E-4</v>
      </c>
      <c r="H17" s="9" t="str">
        <f t="shared" si="0"/>
        <v/>
      </c>
      <c r="I17" s="9">
        <v>-2.0000000000000001E-4</v>
      </c>
      <c r="J17" s="9" t="str">
        <f t="shared" si="0"/>
        <v>***</v>
      </c>
      <c r="K17" s="9"/>
      <c r="L17" s="9" t="str">
        <f t="shared" si="0"/>
        <v>***</v>
      </c>
      <c r="M17" s="9"/>
      <c r="N17" s="9" t="str">
        <f t="shared" si="2"/>
        <v>***</v>
      </c>
      <c r="O17" s="9">
        <v>1.75E-6</v>
      </c>
      <c r="P17" s="9" t="str">
        <f t="shared" si="2"/>
        <v/>
      </c>
      <c r="Q17" s="9">
        <v>-5.2380000000000003E-5</v>
      </c>
      <c r="R17" s="9" t="str">
        <f t="shared" si="2"/>
        <v/>
      </c>
      <c r="S17" s="9">
        <v>2.0000000000000001E-4</v>
      </c>
      <c r="T17" s="9" t="str">
        <f t="shared" si="2"/>
        <v>**</v>
      </c>
      <c r="U17" s="9">
        <v>-4.0240000000000001E-5</v>
      </c>
      <c r="V17" s="9" t="str">
        <f t="shared" si="2"/>
        <v/>
      </c>
      <c r="W17" s="9">
        <v>-5.8130000000000001E-5</v>
      </c>
      <c r="X17" s="9" t="str">
        <f t="shared" si="2"/>
        <v/>
      </c>
      <c r="Y17" s="9">
        <v>-6.6619999999999996E-5</v>
      </c>
      <c r="Z17" s="9" t="str">
        <f t="shared" si="1"/>
        <v/>
      </c>
      <c r="AA17" s="9"/>
      <c r="AB17" s="9" t="str">
        <f t="shared" si="1"/>
        <v>***</v>
      </c>
      <c r="AC17" s="9"/>
      <c r="AD17" s="9" t="str">
        <f t="shared" si="1"/>
        <v>***</v>
      </c>
    </row>
    <row r="18" spans="1:30" x14ac:dyDescent="0.25">
      <c r="B18" s="9">
        <v>7.8800000000000004E-5</v>
      </c>
      <c r="C18" s="9" t="str">
        <f t="shared" si="0"/>
        <v/>
      </c>
      <c r="D18" s="9" t="str">
        <f>+CONCATENATE("(",ROUND(B18,3),")")</f>
        <v>(0)</v>
      </c>
      <c r="E18" s="9">
        <v>8.3399999999999994E-5</v>
      </c>
      <c r="F18" s="9" t="str">
        <f t="shared" si="0"/>
        <v/>
      </c>
      <c r="G18" s="9">
        <v>6.7100000000000005E-5</v>
      </c>
      <c r="H18" s="9" t="str">
        <f t="shared" si="0"/>
        <v/>
      </c>
      <c r="I18" s="9">
        <v>7.2200000000000007E-5</v>
      </c>
      <c r="J18" s="9" t="str">
        <f t="shared" si="0"/>
        <v/>
      </c>
      <c r="K18" s="9"/>
      <c r="L18" s="9" t="str">
        <f t="shared" si="0"/>
        <v/>
      </c>
      <c r="M18" s="9"/>
      <c r="N18" s="9" t="str">
        <f t="shared" si="2"/>
        <v/>
      </c>
      <c r="O18" s="9">
        <v>9.8599999999999998E-5</v>
      </c>
      <c r="P18" s="9" t="str">
        <f t="shared" si="2"/>
        <v/>
      </c>
      <c r="Q18" s="9">
        <v>9.9199999999999999E-5</v>
      </c>
      <c r="R18" s="9" t="str">
        <f t="shared" si="2"/>
        <v/>
      </c>
      <c r="S18" s="9">
        <v>0</v>
      </c>
      <c r="T18" s="9" t="str">
        <f t="shared" si="2"/>
        <v/>
      </c>
      <c r="U18" s="9">
        <v>0</v>
      </c>
      <c r="V18" s="9" t="str">
        <f t="shared" si="2"/>
        <v/>
      </c>
      <c r="W18" s="9">
        <v>7.1500000000000003E-5</v>
      </c>
      <c r="X18" s="9" t="str">
        <f t="shared" si="2"/>
        <v/>
      </c>
      <c r="Y18" s="9">
        <v>7.5500000000000006E-5</v>
      </c>
      <c r="Z18" s="9" t="str">
        <f t="shared" si="1"/>
        <v/>
      </c>
      <c r="AA18" s="9"/>
      <c r="AB18" s="9" t="str">
        <f t="shared" si="1"/>
        <v/>
      </c>
      <c r="AC18" s="9"/>
      <c r="AD18" s="9" t="str">
        <f t="shared" si="1"/>
        <v/>
      </c>
    </row>
    <row r="19" spans="1:30" x14ac:dyDescent="0.25">
      <c r="B19" s="9">
        <v>0.222</v>
      </c>
      <c r="C19" s="9" t="str">
        <f t="shared" si="0"/>
        <v/>
      </c>
      <c r="D19" s="9"/>
      <c r="E19" s="9">
        <v>0.09</v>
      </c>
      <c r="F19" s="9" t="str">
        <f t="shared" si="0"/>
        <v/>
      </c>
      <c r="G19" s="9">
        <v>0.121</v>
      </c>
      <c r="H19" s="9" t="str">
        <f t="shared" si="0"/>
        <v/>
      </c>
      <c r="I19" s="9">
        <v>6.0000000000000001E-3</v>
      </c>
      <c r="J19" s="9" t="str">
        <f t="shared" si="0"/>
        <v/>
      </c>
      <c r="K19" s="9"/>
      <c r="L19" s="9" t="str">
        <f t="shared" si="0"/>
        <v/>
      </c>
      <c r="M19" s="9"/>
      <c r="N19" s="9" t="str">
        <f t="shared" si="2"/>
        <v/>
      </c>
      <c r="O19" s="9">
        <v>0.98599999999999999</v>
      </c>
      <c r="P19" s="9" t="str">
        <f t="shared" si="2"/>
        <v/>
      </c>
      <c r="Q19" s="9">
        <v>0.59799999999999998</v>
      </c>
      <c r="R19" s="9" t="str">
        <f t="shared" si="2"/>
        <v/>
      </c>
      <c r="S19" s="9">
        <v>4.2999999999999997E-2</v>
      </c>
      <c r="T19" s="9" t="str">
        <f t="shared" si="2"/>
        <v/>
      </c>
      <c r="U19" s="9">
        <v>0.72399999999999998</v>
      </c>
      <c r="V19" s="9" t="str">
        <f t="shared" si="2"/>
        <v/>
      </c>
      <c r="W19" s="9">
        <v>0.41699999999999998</v>
      </c>
      <c r="X19" s="9" t="str">
        <f t="shared" si="2"/>
        <v/>
      </c>
      <c r="Y19" s="9">
        <v>0.378</v>
      </c>
      <c r="Z19" s="9" t="str">
        <f t="shared" si="1"/>
        <v/>
      </c>
      <c r="AA19" s="9"/>
      <c r="AB19" s="9" t="str">
        <f t="shared" si="1"/>
        <v/>
      </c>
      <c r="AC19" s="9"/>
      <c r="AD19" s="9" t="str">
        <f t="shared" si="1"/>
        <v/>
      </c>
    </row>
    <row r="20" spans="1:30" x14ac:dyDescent="0.25">
      <c r="A20" t="s">
        <v>35</v>
      </c>
      <c r="B20" s="9">
        <v>5.4999999999999997E-3</v>
      </c>
      <c r="C20" s="9" t="str">
        <f t="shared" si="0"/>
        <v/>
      </c>
      <c r="D20" s="9" t="str">
        <f>+CONCATENATE(ROUND(B20,3), " ",C20)</f>
        <v xml:space="preserve">0,006 </v>
      </c>
      <c r="E20" s="9">
        <v>-8.0000000000000004E-4</v>
      </c>
      <c r="F20" s="9" t="str">
        <f t="shared" si="0"/>
        <v/>
      </c>
      <c r="G20" s="9"/>
      <c r="H20" s="9" t="str">
        <f t="shared" si="0"/>
        <v>***</v>
      </c>
      <c r="I20" s="9"/>
      <c r="J20" s="9" t="str">
        <f t="shared" si="0"/>
        <v>***</v>
      </c>
      <c r="K20" s="9">
        <v>6.3E-3</v>
      </c>
      <c r="L20" s="9" t="str">
        <f t="shared" si="0"/>
        <v/>
      </c>
      <c r="M20" s="9">
        <v>-2.9999999999999997E-4</v>
      </c>
      <c r="N20" s="9" t="str">
        <f t="shared" si="2"/>
        <v/>
      </c>
      <c r="O20" s="9">
        <v>1.1999999999999999E-3</v>
      </c>
      <c r="P20" s="9" t="str">
        <f t="shared" si="2"/>
        <v/>
      </c>
      <c r="Q20" s="9">
        <v>-5.8999999999999999E-3</v>
      </c>
      <c r="R20" s="9" t="str">
        <f t="shared" si="2"/>
        <v/>
      </c>
      <c r="S20" s="9">
        <v>2.0400000000000001E-2</v>
      </c>
      <c r="T20" s="9" t="str">
        <f t="shared" si="2"/>
        <v>*</v>
      </c>
      <c r="U20" s="9">
        <v>7.3000000000000001E-3</v>
      </c>
      <c r="V20" s="9" t="str">
        <f t="shared" si="2"/>
        <v/>
      </c>
      <c r="W20" s="9"/>
      <c r="X20" s="9" t="str">
        <f t="shared" si="2"/>
        <v>***</v>
      </c>
      <c r="Y20" s="9"/>
      <c r="Z20" s="9" t="str">
        <f t="shared" si="1"/>
        <v>***</v>
      </c>
      <c r="AA20" s="9">
        <v>1.2699999999999999E-2</v>
      </c>
      <c r="AB20" s="9" t="str">
        <f t="shared" si="1"/>
        <v/>
      </c>
      <c r="AC20" s="9">
        <v>5.8999999999999999E-3</v>
      </c>
      <c r="AD20" s="9" t="str">
        <f t="shared" si="1"/>
        <v/>
      </c>
    </row>
    <row r="21" spans="1:30" x14ac:dyDescent="0.25">
      <c r="B21" s="9">
        <v>7.0000000000000001E-3</v>
      </c>
      <c r="C21" s="9" t="str">
        <f t="shared" si="0"/>
        <v/>
      </c>
      <c r="D21" s="9" t="str">
        <f>+CONCATENATE("(",ROUND(B21,3),")")</f>
        <v>(0,007)</v>
      </c>
      <c r="E21" s="9">
        <v>7.0000000000000001E-3</v>
      </c>
      <c r="F21" s="9" t="str">
        <f t="shared" si="0"/>
        <v/>
      </c>
      <c r="G21" s="9"/>
      <c r="H21" s="9" t="str">
        <f t="shared" si="0"/>
        <v/>
      </c>
      <c r="I21" s="9"/>
      <c r="J21" s="9" t="str">
        <f t="shared" si="0"/>
        <v/>
      </c>
      <c r="K21" s="9">
        <v>8.0000000000000002E-3</v>
      </c>
      <c r="L21" s="9" t="str">
        <f t="shared" si="0"/>
        <v/>
      </c>
      <c r="M21" s="9">
        <v>8.0000000000000002E-3</v>
      </c>
      <c r="N21" s="9" t="str">
        <f t="shared" si="2"/>
        <v/>
      </c>
      <c r="O21" s="9">
        <v>0.01</v>
      </c>
      <c r="P21" s="9" t="str">
        <f t="shared" si="2"/>
        <v/>
      </c>
      <c r="Q21" s="9">
        <v>8.9999999999999993E-3</v>
      </c>
      <c r="R21" s="9" t="str">
        <f t="shared" si="2"/>
        <v/>
      </c>
      <c r="S21" s="9">
        <v>1.0999999999999999E-2</v>
      </c>
      <c r="T21" s="9" t="str">
        <f t="shared" si="2"/>
        <v/>
      </c>
      <c r="U21" s="9">
        <v>0.01</v>
      </c>
      <c r="V21" s="9" t="str">
        <f t="shared" si="2"/>
        <v/>
      </c>
      <c r="W21" s="9"/>
      <c r="X21" s="9" t="str">
        <f t="shared" si="2"/>
        <v/>
      </c>
      <c r="Y21" s="9"/>
      <c r="Z21" s="9" t="str">
        <f t="shared" si="1"/>
        <v/>
      </c>
      <c r="AA21" s="9">
        <v>8.0000000000000002E-3</v>
      </c>
      <c r="AB21" s="9" t="str">
        <f t="shared" si="1"/>
        <v/>
      </c>
      <c r="AC21" s="9">
        <v>8.0000000000000002E-3</v>
      </c>
      <c r="AD21" s="9" t="str">
        <f t="shared" si="1"/>
        <v/>
      </c>
    </row>
    <row r="22" spans="1:30" x14ac:dyDescent="0.25">
      <c r="B22" s="9">
        <v>0.436</v>
      </c>
      <c r="C22" s="9" t="str">
        <f t="shared" si="0"/>
        <v/>
      </c>
      <c r="D22" s="9"/>
      <c r="E22" s="9">
        <v>0.90900000000000003</v>
      </c>
      <c r="F22" s="9" t="str">
        <f t="shared" si="0"/>
        <v/>
      </c>
      <c r="G22" s="9"/>
      <c r="H22" s="9" t="str">
        <f t="shared" si="0"/>
        <v/>
      </c>
      <c r="I22" s="9"/>
      <c r="J22" s="9" t="str">
        <f t="shared" si="0"/>
        <v/>
      </c>
      <c r="K22" s="9">
        <v>0.44500000000000001</v>
      </c>
      <c r="L22" s="9" t="str">
        <f t="shared" si="0"/>
        <v/>
      </c>
      <c r="M22" s="9">
        <v>0.96499999999999997</v>
      </c>
      <c r="N22" s="9" t="str">
        <f t="shared" si="2"/>
        <v/>
      </c>
      <c r="O22" s="9">
        <v>0.90900000000000003</v>
      </c>
      <c r="P22" s="9" t="str">
        <f t="shared" si="2"/>
        <v/>
      </c>
      <c r="Q22" s="9">
        <v>0.52700000000000002</v>
      </c>
      <c r="R22" s="9" t="str">
        <f t="shared" si="2"/>
        <v/>
      </c>
      <c r="S22" s="9">
        <v>5.8999999999999997E-2</v>
      </c>
      <c r="T22" s="9" t="str">
        <f t="shared" si="2"/>
        <v/>
      </c>
      <c r="U22" s="9">
        <v>0.46800000000000003</v>
      </c>
      <c r="V22" s="9" t="str">
        <f t="shared" si="2"/>
        <v/>
      </c>
      <c r="W22" s="9"/>
      <c r="X22" s="9" t="str">
        <f t="shared" si="2"/>
        <v/>
      </c>
      <c r="Y22" s="9"/>
      <c r="Z22" s="9" t="str">
        <f t="shared" si="1"/>
        <v/>
      </c>
      <c r="AA22" s="9">
        <v>0.124</v>
      </c>
      <c r="AB22" s="9" t="str">
        <f t="shared" si="1"/>
        <v/>
      </c>
      <c r="AC22" s="9">
        <v>0.45400000000000001</v>
      </c>
      <c r="AD22" s="9" t="str">
        <f t="shared" si="1"/>
        <v/>
      </c>
    </row>
    <row r="23" spans="1:30" x14ac:dyDescent="0.25">
      <c r="A23" t="s">
        <v>36</v>
      </c>
      <c r="B23" s="9">
        <v>-2.5959999999999998E-6</v>
      </c>
      <c r="C23" s="9" t="str">
        <f t="shared" si="0"/>
        <v>*</v>
      </c>
      <c r="D23" s="9" t="str">
        <f>+CONCATENATE(ROUND(B23,3), " ",C23)</f>
        <v>0 *</v>
      </c>
      <c r="E23" s="9">
        <v>-9.0790000000000002E-7</v>
      </c>
      <c r="F23" s="9" t="str">
        <f t="shared" si="0"/>
        <v/>
      </c>
      <c r="G23" s="9"/>
      <c r="H23" s="9" t="str">
        <f t="shared" si="0"/>
        <v>***</v>
      </c>
      <c r="I23" s="9"/>
      <c r="J23" s="9" t="str">
        <f t="shared" si="0"/>
        <v>***</v>
      </c>
      <c r="K23" s="9"/>
      <c r="L23" s="9" t="str">
        <f t="shared" si="0"/>
        <v>***</v>
      </c>
      <c r="M23" s="9"/>
      <c r="N23" s="9" t="str">
        <f t="shared" si="2"/>
        <v>***</v>
      </c>
      <c r="O23" s="9"/>
      <c r="P23" s="9" t="str">
        <f t="shared" si="2"/>
        <v>***</v>
      </c>
      <c r="Q23" s="9"/>
      <c r="R23" s="9" t="str">
        <f t="shared" si="2"/>
        <v>***</v>
      </c>
      <c r="S23" s="9"/>
      <c r="T23" s="9" t="str">
        <f t="shared" si="2"/>
        <v>***</v>
      </c>
      <c r="U23" s="9"/>
      <c r="V23" s="9" t="str">
        <f t="shared" si="2"/>
        <v>***</v>
      </c>
      <c r="W23" s="9"/>
      <c r="X23" s="9" t="str">
        <f t="shared" si="2"/>
        <v>***</v>
      </c>
      <c r="Y23" s="9"/>
      <c r="Z23" s="9" t="str">
        <f t="shared" si="1"/>
        <v>***</v>
      </c>
      <c r="AA23" s="9">
        <v>-8.9220000000000001E-7</v>
      </c>
      <c r="AB23" s="9" t="str">
        <f t="shared" si="1"/>
        <v/>
      </c>
      <c r="AC23" s="9">
        <v>2.0970000000000001E-7</v>
      </c>
      <c r="AD23" s="9" t="str">
        <f t="shared" si="1"/>
        <v/>
      </c>
    </row>
    <row r="24" spans="1:30" x14ac:dyDescent="0.25">
      <c r="B24" s="9">
        <v>1.5200000000000001E-6</v>
      </c>
      <c r="C24" s="9" t="str">
        <f t="shared" si="0"/>
        <v/>
      </c>
      <c r="D24" s="9" t="str">
        <f>+CONCATENATE("(",ROUND(B24,3),")")</f>
        <v>(0)</v>
      </c>
      <c r="E24" s="9">
        <v>1.5E-6</v>
      </c>
      <c r="F24" s="9" t="str">
        <f t="shared" si="0"/>
        <v/>
      </c>
      <c r="G24" s="9"/>
      <c r="H24" s="9" t="str">
        <f t="shared" si="0"/>
        <v/>
      </c>
      <c r="I24" s="9"/>
      <c r="J24" s="9" t="str">
        <f t="shared" si="0"/>
        <v/>
      </c>
      <c r="K24" s="9"/>
      <c r="L24" s="9" t="str">
        <f t="shared" si="0"/>
        <v/>
      </c>
      <c r="M24" s="9"/>
      <c r="N24" s="9" t="str">
        <f t="shared" si="2"/>
        <v/>
      </c>
      <c r="O24" s="9"/>
      <c r="P24" s="9" t="str">
        <f t="shared" si="2"/>
        <v/>
      </c>
      <c r="Q24" s="9"/>
      <c r="R24" s="9" t="str">
        <f t="shared" si="2"/>
        <v/>
      </c>
      <c r="S24" s="9"/>
      <c r="T24" s="9" t="str">
        <f t="shared" si="2"/>
        <v/>
      </c>
      <c r="U24" s="9"/>
      <c r="V24" s="9" t="str">
        <f t="shared" si="2"/>
        <v/>
      </c>
      <c r="W24" s="9"/>
      <c r="X24" s="9" t="str">
        <f t="shared" si="2"/>
        <v/>
      </c>
      <c r="Y24" s="9"/>
      <c r="Z24" s="9" t="str">
        <f t="shared" si="1"/>
        <v/>
      </c>
      <c r="AA24" s="9">
        <v>1.75E-6</v>
      </c>
      <c r="AB24" s="9" t="str">
        <f t="shared" si="1"/>
        <v/>
      </c>
      <c r="AC24" s="9">
        <v>1.6700000000000001E-6</v>
      </c>
      <c r="AD24" s="9" t="str">
        <f t="shared" si="1"/>
        <v/>
      </c>
    </row>
    <row r="25" spans="1:30" x14ac:dyDescent="0.25">
      <c r="B25" s="9">
        <v>8.8999999999999996E-2</v>
      </c>
      <c r="C25" s="9" t="str">
        <f t="shared" si="0"/>
        <v/>
      </c>
      <c r="D25" s="9"/>
      <c r="E25" s="9">
        <v>0.54600000000000004</v>
      </c>
      <c r="F25" s="9" t="str">
        <f t="shared" si="0"/>
        <v/>
      </c>
      <c r="G25" s="9"/>
      <c r="H25" s="9" t="str">
        <f t="shared" si="0"/>
        <v/>
      </c>
      <c r="I25" s="9"/>
      <c r="J25" s="9" t="str">
        <f t="shared" si="0"/>
        <v/>
      </c>
      <c r="K25" s="9"/>
      <c r="L25" s="9" t="str">
        <f t="shared" si="0"/>
        <v/>
      </c>
      <c r="M25" s="9"/>
      <c r="N25" s="9" t="str">
        <f t="shared" si="2"/>
        <v/>
      </c>
      <c r="O25" s="9"/>
      <c r="P25" s="9" t="str">
        <f t="shared" si="2"/>
        <v/>
      </c>
      <c r="Q25" s="9"/>
      <c r="R25" s="9" t="str">
        <f t="shared" si="2"/>
        <v/>
      </c>
      <c r="S25" s="9"/>
      <c r="T25" s="9" t="str">
        <f t="shared" si="2"/>
        <v/>
      </c>
      <c r="U25" s="9"/>
      <c r="V25" s="9" t="str">
        <f t="shared" si="2"/>
        <v/>
      </c>
      <c r="W25" s="9"/>
      <c r="X25" s="9" t="str">
        <f t="shared" si="2"/>
        <v/>
      </c>
      <c r="Y25" s="9"/>
      <c r="Z25" s="9" t="str">
        <f t="shared" si="1"/>
        <v/>
      </c>
      <c r="AA25" s="9">
        <v>0.61</v>
      </c>
      <c r="AB25" s="9" t="str">
        <f t="shared" si="1"/>
        <v/>
      </c>
      <c r="AC25" s="9">
        <v>0.9</v>
      </c>
      <c r="AD25" s="9" t="str">
        <f t="shared" si="1"/>
        <v/>
      </c>
    </row>
    <row r="26" spans="1:30" x14ac:dyDescent="0.25">
      <c r="A26" t="s">
        <v>37</v>
      </c>
      <c r="B26" s="9">
        <v>6.917E-9</v>
      </c>
      <c r="C26" s="9" t="str">
        <f t="shared" si="0"/>
        <v/>
      </c>
      <c r="D26" s="9" t="str">
        <f>+CONCATENATE(ROUND(B26,3), " ",C26)</f>
        <v xml:space="preserve">0 </v>
      </c>
      <c r="E26" s="9">
        <v>9.7919999999999993E-9</v>
      </c>
      <c r="F26" s="9" t="str">
        <f t="shared" si="0"/>
        <v>*</v>
      </c>
      <c r="G26" s="9">
        <v>7.2049999999999998E-9</v>
      </c>
      <c r="H26" s="9" t="str">
        <f t="shared" si="0"/>
        <v/>
      </c>
      <c r="I26" s="9">
        <v>9.1980000000000007E-9</v>
      </c>
      <c r="J26" s="9" t="str">
        <f t="shared" si="0"/>
        <v>*</v>
      </c>
      <c r="K26" s="9"/>
      <c r="L26" s="9" t="str">
        <f t="shared" si="0"/>
        <v>***</v>
      </c>
      <c r="M26" s="9"/>
      <c r="N26" s="9" t="str">
        <f t="shared" si="2"/>
        <v>***</v>
      </c>
      <c r="O26" s="9"/>
      <c r="P26" s="9" t="str">
        <f t="shared" si="2"/>
        <v>***</v>
      </c>
      <c r="Q26" s="9"/>
      <c r="R26" s="9" t="str">
        <f t="shared" si="2"/>
        <v>***</v>
      </c>
      <c r="S26" s="9">
        <v>-2.5300000000000002E-8</v>
      </c>
      <c r="T26" s="9" t="str">
        <f t="shared" si="2"/>
        <v>***</v>
      </c>
      <c r="U26" s="9">
        <v>-2.0999999999999999E-8</v>
      </c>
      <c r="V26" s="9" t="str">
        <f t="shared" si="2"/>
        <v>***</v>
      </c>
      <c r="W26" s="9"/>
      <c r="X26" s="9" t="str">
        <f t="shared" si="2"/>
        <v>***</v>
      </c>
      <c r="Y26" s="9"/>
      <c r="Z26" s="9" t="str">
        <f t="shared" si="1"/>
        <v>***</v>
      </c>
      <c r="AA26" s="9"/>
      <c r="AB26" s="9" t="str">
        <f t="shared" si="1"/>
        <v>***</v>
      </c>
      <c r="AC26" s="9"/>
      <c r="AD26" s="9" t="str">
        <f t="shared" si="1"/>
        <v>***</v>
      </c>
    </row>
    <row r="27" spans="1:30" x14ac:dyDescent="0.25">
      <c r="B27" s="9">
        <v>5.8500000000000003E-9</v>
      </c>
      <c r="C27" s="9" t="str">
        <f t="shared" si="0"/>
        <v/>
      </c>
      <c r="D27" s="9" t="str">
        <f>+CONCATENATE("(",ROUND(B27,3),")")</f>
        <v>(0)</v>
      </c>
      <c r="E27" s="9">
        <v>5.6800000000000002E-9</v>
      </c>
      <c r="F27" s="9" t="str">
        <f t="shared" si="0"/>
        <v/>
      </c>
      <c r="G27" s="9">
        <v>5.7800000000000003E-9</v>
      </c>
      <c r="H27" s="9" t="str">
        <f t="shared" si="0"/>
        <v/>
      </c>
      <c r="I27" s="9">
        <v>5.5400000000000003E-9</v>
      </c>
      <c r="J27" s="9" t="str">
        <f t="shared" si="0"/>
        <v/>
      </c>
      <c r="K27" s="9"/>
      <c r="L27" s="9" t="str">
        <f t="shared" si="0"/>
        <v/>
      </c>
      <c r="M27" s="9"/>
      <c r="N27" s="9" t="str">
        <f t="shared" si="2"/>
        <v/>
      </c>
      <c r="O27" s="9"/>
      <c r="P27" s="9" t="str">
        <f t="shared" si="2"/>
        <v/>
      </c>
      <c r="Q27" s="9"/>
      <c r="R27" s="9" t="str">
        <f t="shared" si="2"/>
        <v/>
      </c>
      <c r="S27" s="9">
        <v>8.6300000000000002E-9</v>
      </c>
      <c r="T27" s="9" t="str">
        <f t="shared" si="2"/>
        <v/>
      </c>
      <c r="U27" s="9">
        <v>7.9099999999999994E-9</v>
      </c>
      <c r="V27" s="9" t="str">
        <f t="shared" si="2"/>
        <v/>
      </c>
      <c r="W27" s="9"/>
      <c r="X27" s="9" t="str">
        <f t="shared" si="2"/>
        <v/>
      </c>
      <c r="Y27" s="9"/>
      <c r="Z27" s="9" t="str">
        <f t="shared" si="1"/>
        <v/>
      </c>
      <c r="AA27" s="9"/>
      <c r="AB27" s="9" t="str">
        <f t="shared" si="1"/>
        <v/>
      </c>
      <c r="AC27" s="9"/>
      <c r="AD27" s="9" t="str">
        <f t="shared" si="1"/>
        <v/>
      </c>
    </row>
    <row r="28" spans="1:30" x14ac:dyDescent="0.25">
      <c r="B28" s="9">
        <v>0.23699999999999999</v>
      </c>
      <c r="C28" s="9" t="str">
        <f t="shared" si="0"/>
        <v/>
      </c>
      <c r="D28" s="9"/>
      <c r="E28" s="9">
        <v>8.5999999999999993E-2</v>
      </c>
      <c r="F28" s="9" t="str">
        <f t="shared" si="0"/>
        <v/>
      </c>
      <c r="G28" s="9">
        <v>0.21299999999999999</v>
      </c>
      <c r="H28" s="9" t="str">
        <f t="shared" si="0"/>
        <v/>
      </c>
      <c r="I28" s="9">
        <v>9.8000000000000004E-2</v>
      </c>
      <c r="J28" s="9" t="str">
        <f t="shared" si="0"/>
        <v/>
      </c>
      <c r="K28" s="9"/>
      <c r="L28" s="9" t="str">
        <f t="shared" si="0"/>
        <v/>
      </c>
      <c r="M28" s="9"/>
      <c r="N28" s="9" t="str">
        <f t="shared" si="2"/>
        <v/>
      </c>
      <c r="O28" s="9"/>
      <c r="P28" s="9" t="str">
        <f t="shared" si="2"/>
        <v/>
      </c>
      <c r="Q28" s="9"/>
      <c r="R28" s="9" t="str">
        <f t="shared" si="2"/>
        <v/>
      </c>
      <c r="S28" s="9">
        <v>4.0000000000000001E-3</v>
      </c>
      <c r="T28" s="9" t="str">
        <f t="shared" si="2"/>
        <v/>
      </c>
      <c r="U28" s="9">
        <v>8.0000000000000002E-3</v>
      </c>
      <c r="V28" s="9" t="str">
        <f t="shared" si="2"/>
        <v/>
      </c>
      <c r="W28" s="9"/>
      <c r="X28" s="9" t="str">
        <f t="shared" si="2"/>
        <v/>
      </c>
      <c r="Y28" s="9"/>
      <c r="Z28" s="9" t="str">
        <f t="shared" si="1"/>
        <v/>
      </c>
      <c r="AA28" s="9"/>
      <c r="AB28" s="9" t="str">
        <f t="shared" si="1"/>
        <v/>
      </c>
      <c r="AC28" s="9"/>
      <c r="AD28" s="9" t="str">
        <f t="shared" si="1"/>
        <v/>
      </c>
    </row>
    <row r="29" spans="1:30" x14ac:dyDescent="0.25">
      <c r="A29" t="s">
        <v>38</v>
      </c>
      <c r="B29" s="9">
        <v>-2.7000000000000001E-3</v>
      </c>
      <c r="C29" s="9" t="str">
        <f t="shared" si="0"/>
        <v/>
      </c>
      <c r="D29" s="9" t="str">
        <f>+CONCATENATE(ROUND(B29,3), " ",C29)</f>
        <v xml:space="preserve">-0,003 </v>
      </c>
      <c r="E29" s="9">
        <v>7.1000000000000004E-3</v>
      </c>
      <c r="F29" s="9" t="str">
        <f t="shared" si="0"/>
        <v/>
      </c>
      <c r="G29" s="9"/>
      <c r="H29" s="9" t="str">
        <f t="shared" si="0"/>
        <v>***</v>
      </c>
      <c r="I29" s="9"/>
      <c r="J29" s="9" t="str">
        <f t="shared" si="0"/>
        <v>***</v>
      </c>
      <c r="K29" s="9"/>
      <c r="L29" s="9" t="str">
        <f t="shared" si="0"/>
        <v>***</v>
      </c>
      <c r="M29" s="9"/>
      <c r="N29" s="9" t="str">
        <f t="shared" si="2"/>
        <v>***</v>
      </c>
      <c r="O29" s="9">
        <v>-2.0299999999999999E-2</v>
      </c>
      <c r="P29" s="9" t="str">
        <f t="shared" si="2"/>
        <v/>
      </c>
      <c r="Q29" s="9">
        <v>-1.5699999999999999E-2</v>
      </c>
      <c r="R29" s="9" t="str">
        <f t="shared" si="2"/>
        <v/>
      </c>
      <c r="S29" s="9">
        <v>4.0500000000000001E-2</v>
      </c>
      <c r="T29" s="9" t="str">
        <f t="shared" si="2"/>
        <v>***</v>
      </c>
      <c r="U29" s="9">
        <v>4.0500000000000001E-2</v>
      </c>
      <c r="V29" s="9" t="str">
        <f t="shared" si="2"/>
        <v>***</v>
      </c>
      <c r="W29" s="9">
        <v>-1.24E-2</v>
      </c>
      <c r="X29" s="9" t="str">
        <f t="shared" si="2"/>
        <v/>
      </c>
      <c r="Y29" s="9">
        <v>-6.3E-3</v>
      </c>
      <c r="Z29" s="9" t="str">
        <f t="shared" si="1"/>
        <v/>
      </c>
      <c r="AA29" s="9"/>
      <c r="AB29" s="9" t="str">
        <f t="shared" si="1"/>
        <v>***</v>
      </c>
      <c r="AC29" s="9"/>
      <c r="AD29" s="9" t="str">
        <f t="shared" si="1"/>
        <v>***</v>
      </c>
    </row>
    <row r="30" spans="1:30" x14ac:dyDescent="0.25">
      <c r="B30" s="9">
        <v>8.9999999999999993E-3</v>
      </c>
      <c r="C30" s="9" t="str">
        <f t="shared" si="0"/>
        <v/>
      </c>
      <c r="D30" s="9" t="str">
        <f>+CONCATENATE("(",ROUND(B30,3),")")</f>
        <v>(0,009)</v>
      </c>
      <c r="E30" s="9">
        <v>1.0999999999999999E-2</v>
      </c>
      <c r="F30" s="9" t="str">
        <f t="shared" si="0"/>
        <v/>
      </c>
      <c r="G30" s="9"/>
      <c r="H30" s="9" t="str">
        <f t="shared" si="0"/>
        <v/>
      </c>
      <c r="I30" s="9"/>
      <c r="J30" s="9" t="str">
        <f t="shared" si="0"/>
        <v/>
      </c>
      <c r="K30" s="9"/>
      <c r="L30" s="9" t="str">
        <f t="shared" si="0"/>
        <v/>
      </c>
      <c r="M30" s="9"/>
      <c r="N30" s="9" t="str">
        <f t="shared" si="2"/>
        <v/>
      </c>
      <c r="O30" s="9">
        <v>1.2999999999999999E-2</v>
      </c>
      <c r="P30" s="9" t="str">
        <f t="shared" si="2"/>
        <v/>
      </c>
      <c r="Q30" s="9">
        <v>1.4E-2</v>
      </c>
      <c r="R30" s="9" t="str">
        <f t="shared" si="2"/>
        <v/>
      </c>
      <c r="S30" s="9">
        <v>2E-3</v>
      </c>
      <c r="T30" s="9" t="str">
        <f t="shared" si="2"/>
        <v/>
      </c>
      <c r="U30" s="9">
        <v>3.0000000000000001E-3</v>
      </c>
      <c r="V30" s="9" t="str">
        <f t="shared" si="2"/>
        <v/>
      </c>
      <c r="W30" s="9">
        <v>1.0999999999999999E-2</v>
      </c>
      <c r="X30" s="9" t="str">
        <f t="shared" si="2"/>
        <v/>
      </c>
      <c r="Y30" s="9">
        <v>1.2E-2</v>
      </c>
      <c r="Z30" s="9" t="str">
        <f t="shared" si="1"/>
        <v/>
      </c>
      <c r="AA30" s="9"/>
      <c r="AB30" s="9" t="str">
        <f t="shared" si="1"/>
        <v/>
      </c>
      <c r="AC30" s="9"/>
      <c r="AD30" s="9" t="str">
        <f t="shared" si="1"/>
        <v/>
      </c>
    </row>
    <row r="31" spans="1:30" x14ac:dyDescent="0.25">
      <c r="B31" s="9">
        <v>0.77600000000000002</v>
      </c>
      <c r="C31" s="9" t="str">
        <f t="shared" si="0"/>
        <v/>
      </c>
      <c r="D31" s="9"/>
      <c r="E31" s="9">
        <v>0.51800000000000002</v>
      </c>
      <c r="F31" s="9" t="str">
        <f t="shared" si="0"/>
        <v/>
      </c>
      <c r="G31" s="9"/>
      <c r="H31" s="9" t="str">
        <f t="shared" si="0"/>
        <v/>
      </c>
      <c r="I31" s="9"/>
      <c r="J31" s="9" t="str">
        <f t="shared" si="0"/>
        <v/>
      </c>
      <c r="K31" s="9"/>
      <c r="L31" s="9" t="str">
        <f t="shared" si="0"/>
        <v/>
      </c>
      <c r="M31" s="9"/>
      <c r="N31" s="9" t="str">
        <f t="shared" si="2"/>
        <v/>
      </c>
      <c r="O31" s="9">
        <v>0.105</v>
      </c>
      <c r="P31" s="9" t="str">
        <f t="shared" si="2"/>
        <v/>
      </c>
      <c r="Q31" s="9">
        <v>0.25700000000000001</v>
      </c>
      <c r="R31" s="9" t="str">
        <f t="shared" si="2"/>
        <v/>
      </c>
      <c r="S31" s="9">
        <v>0</v>
      </c>
      <c r="T31" s="9" t="str">
        <f t="shared" si="2"/>
        <v/>
      </c>
      <c r="U31" s="9">
        <v>0</v>
      </c>
      <c r="V31" s="9" t="str">
        <f t="shared" si="2"/>
        <v/>
      </c>
      <c r="W31" s="9">
        <v>0.249</v>
      </c>
      <c r="X31" s="9" t="str">
        <f t="shared" si="2"/>
        <v/>
      </c>
      <c r="Y31" s="9">
        <v>0.60099999999999998</v>
      </c>
      <c r="Z31" s="9" t="str">
        <f t="shared" si="1"/>
        <v/>
      </c>
      <c r="AA31" s="9"/>
      <c r="AB31" s="9" t="str">
        <f t="shared" si="1"/>
        <v/>
      </c>
      <c r="AC31" s="9"/>
      <c r="AD31" s="9" t="str">
        <f t="shared" si="1"/>
        <v/>
      </c>
    </row>
    <row r="32" spans="1:30" x14ac:dyDescent="0.25">
      <c r="A32" t="s">
        <v>39</v>
      </c>
      <c r="B32" s="9">
        <v>1.394E-5</v>
      </c>
      <c r="C32" s="9" t="str">
        <f t="shared" si="0"/>
        <v/>
      </c>
      <c r="D32" s="9" t="str">
        <f>+CONCATENATE(ROUND(B32,3), " ",C32)</f>
        <v xml:space="preserve">0 </v>
      </c>
      <c r="E32" s="9">
        <v>7.9100000000000005E-6</v>
      </c>
      <c r="F32" s="9" t="str">
        <f t="shared" si="0"/>
        <v/>
      </c>
      <c r="G32" s="9"/>
      <c r="H32" s="9" t="str">
        <f t="shared" si="0"/>
        <v>***</v>
      </c>
      <c r="I32" s="9"/>
      <c r="J32" s="9" t="str">
        <f t="shared" si="0"/>
        <v>***</v>
      </c>
      <c r="K32" s="9">
        <v>6.1240000000000002E-6</v>
      </c>
      <c r="L32" s="9" t="str">
        <f t="shared" si="0"/>
        <v/>
      </c>
      <c r="M32" s="9">
        <v>1.6959999999999999E-6</v>
      </c>
      <c r="N32" s="9" t="str">
        <f t="shared" si="2"/>
        <v/>
      </c>
      <c r="O32" s="9">
        <v>2.438E-5</v>
      </c>
      <c r="P32" s="9" t="str">
        <f t="shared" si="2"/>
        <v/>
      </c>
      <c r="Q32" s="9">
        <v>2.0699999999999998E-5</v>
      </c>
      <c r="R32" s="9" t="str">
        <f t="shared" si="2"/>
        <v/>
      </c>
      <c r="S32" s="9">
        <v>2.546E-5</v>
      </c>
      <c r="T32" s="9" t="str">
        <f t="shared" si="2"/>
        <v/>
      </c>
      <c r="U32" s="9">
        <v>2.4450000000000001E-5</v>
      </c>
      <c r="V32" s="9" t="str">
        <f t="shared" si="2"/>
        <v/>
      </c>
      <c r="W32" s="9"/>
      <c r="X32" s="9" t="str">
        <f t="shared" si="2"/>
        <v>***</v>
      </c>
      <c r="Y32" s="9"/>
      <c r="Z32" s="9" t="str">
        <f t="shared" si="1"/>
        <v>***</v>
      </c>
      <c r="AA32" s="9">
        <v>3.4979999999999998E-6</v>
      </c>
      <c r="AB32" s="9" t="str">
        <f t="shared" si="1"/>
        <v/>
      </c>
      <c r="AC32" s="9">
        <v>-6.7879999999999996E-7</v>
      </c>
      <c r="AD32" s="9" t="str">
        <f t="shared" si="1"/>
        <v/>
      </c>
    </row>
    <row r="33" spans="1:30" x14ac:dyDescent="0.25">
      <c r="B33" s="9">
        <v>1.52E-5</v>
      </c>
      <c r="C33" s="9" t="str">
        <f t="shared" si="0"/>
        <v/>
      </c>
      <c r="D33" s="9" t="str">
        <f>+CONCATENATE("(",ROUND(B33,3),")")</f>
        <v>(0)</v>
      </c>
      <c r="E33" s="9">
        <v>1.45E-5</v>
      </c>
      <c r="F33" s="9" t="str">
        <f t="shared" si="0"/>
        <v/>
      </c>
      <c r="G33" s="9"/>
      <c r="H33" s="9" t="str">
        <f t="shared" si="0"/>
        <v/>
      </c>
      <c r="I33" s="9"/>
      <c r="J33" s="9" t="str">
        <f t="shared" si="0"/>
        <v/>
      </c>
      <c r="K33" s="9">
        <v>1.7600000000000001E-5</v>
      </c>
      <c r="L33" s="9" t="str">
        <f t="shared" si="0"/>
        <v/>
      </c>
      <c r="M33" s="9">
        <v>1.6099999999999998E-5</v>
      </c>
      <c r="N33" s="9" t="str">
        <f t="shared" si="2"/>
        <v/>
      </c>
      <c r="O33" s="9">
        <v>2.1699999999999999E-5</v>
      </c>
      <c r="P33" s="9" t="str">
        <f t="shared" si="2"/>
        <v/>
      </c>
      <c r="Q33" s="9">
        <v>1.9300000000000002E-5</v>
      </c>
      <c r="R33" s="9" t="str">
        <f t="shared" si="2"/>
        <v/>
      </c>
      <c r="S33" s="9">
        <v>2.34E-5</v>
      </c>
      <c r="T33" s="9" t="str">
        <f t="shared" si="2"/>
        <v/>
      </c>
      <c r="U33" s="9">
        <v>2.12E-5</v>
      </c>
      <c r="V33" s="9" t="str">
        <f t="shared" si="2"/>
        <v/>
      </c>
      <c r="W33" s="9"/>
      <c r="X33" s="9" t="str">
        <f t="shared" si="2"/>
        <v/>
      </c>
      <c r="Y33" s="9"/>
      <c r="Z33" s="9" t="str">
        <f t="shared" si="1"/>
        <v/>
      </c>
      <c r="AA33" s="9">
        <v>1.7900000000000001E-5</v>
      </c>
      <c r="AB33" s="9" t="str">
        <f t="shared" si="1"/>
        <v/>
      </c>
      <c r="AC33" s="9">
        <v>1.6500000000000001E-5</v>
      </c>
      <c r="AD33" s="9" t="str">
        <f t="shared" si="1"/>
        <v/>
      </c>
    </row>
    <row r="34" spans="1:30" x14ac:dyDescent="0.25">
      <c r="B34" s="9">
        <v>0.35799999999999998</v>
      </c>
      <c r="C34" s="9" t="str">
        <f t="shared" si="0"/>
        <v/>
      </c>
      <c r="D34" s="9"/>
      <c r="E34" s="9">
        <v>0.58499999999999996</v>
      </c>
      <c r="F34" s="9" t="str">
        <f t="shared" si="0"/>
        <v/>
      </c>
      <c r="G34" s="9"/>
      <c r="H34" s="9" t="str">
        <f t="shared" si="0"/>
        <v/>
      </c>
      <c r="I34" s="9"/>
      <c r="J34" s="9" t="str">
        <f t="shared" si="0"/>
        <v/>
      </c>
      <c r="K34" s="9">
        <v>0.72699999999999998</v>
      </c>
      <c r="L34" s="9" t="str">
        <f t="shared" si="0"/>
        <v/>
      </c>
      <c r="M34" s="9">
        <v>0.91600000000000004</v>
      </c>
      <c r="N34" s="9" t="str">
        <f t="shared" si="2"/>
        <v/>
      </c>
      <c r="O34" s="9">
        <v>0.26100000000000001</v>
      </c>
      <c r="P34" s="9" t="str">
        <f t="shared" si="2"/>
        <v/>
      </c>
      <c r="Q34" s="9">
        <v>0.28499999999999998</v>
      </c>
      <c r="R34" s="9" t="str">
        <f t="shared" si="2"/>
        <v/>
      </c>
      <c r="S34" s="9">
        <v>0.27800000000000002</v>
      </c>
      <c r="T34" s="9" t="str">
        <f t="shared" si="2"/>
        <v/>
      </c>
      <c r="U34" s="9">
        <v>0.249</v>
      </c>
      <c r="V34" s="9" t="str">
        <f t="shared" si="2"/>
        <v/>
      </c>
      <c r="W34" s="9"/>
      <c r="X34" s="9" t="str">
        <f t="shared" si="2"/>
        <v/>
      </c>
      <c r="Y34" s="9"/>
      <c r="Z34" s="9" t="str">
        <f t="shared" si="1"/>
        <v/>
      </c>
      <c r="AA34" s="9">
        <v>0.84499999999999997</v>
      </c>
      <c r="AB34" s="9" t="str">
        <f t="shared" si="1"/>
        <v/>
      </c>
      <c r="AC34" s="9">
        <v>0.96699999999999997</v>
      </c>
      <c r="AD34" s="9" t="str">
        <f t="shared" si="1"/>
        <v/>
      </c>
    </row>
    <row r="35" spans="1:30" x14ac:dyDescent="0.25">
      <c r="A35" t="s">
        <v>40</v>
      </c>
      <c r="B35" s="9">
        <v>-1E-4</v>
      </c>
      <c r="C35" s="9" t="str">
        <f t="shared" si="0"/>
        <v/>
      </c>
      <c r="D35" s="9" t="str">
        <f>+CONCATENATE(ROUND(B35,3), " ",C35)</f>
        <v xml:space="preserve">0 </v>
      </c>
      <c r="E35" s="9">
        <v>-1E-4</v>
      </c>
      <c r="F35" s="9" t="str">
        <f t="shared" si="0"/>
        <v/>
      </c>
      <c r="G35" s="9">
        <v>-1E-4</v>
      </c>
      <c r="H35" s="9" t="str">
        <f t="shared" si="0"/>
        <v/>
      </c>
      <c r="I35" s="9">
        <v>-2.0000000000000001E-4</v>
      </c>
      <c r="J35" s="9" t="str">
        <f t="shared" si="0"/>
        <v/>
      </c>
      <c r="K35" s="9">
        <v>4.9310000000000001E-5</v>
      </c>
      <c r="L35" s="9" t="str">
        <f t="shared" si="0"/>
        <v/>
      </c>
      <c r="M35" s="9">
        <v>2.5190000000000001E-5</v>
      </c>
      <c r="N35" s="9" t="str">
        <f t="shared" si="2"/>
        <v/>
      </c>
      <c r="O35" s="9">
        <v>-4.0000000000000002E-4</v>
      </c>
      <c r="P35" s="9" t="str">
        <f t="shared" si="2"/>
        <v>**</v>
      </c>
      <c r="Q35" s="9">
        <v>-2.0000000000000001E-4</v>
      </c>
      <c r="R35" s="9" t="str">
        <f t="shared" si="2"/>
        <v/>
      </c>
      <c r="S35" s="9">
        <v>2.0000000000000001E-4</v>
      </c>
      <c r="T35" s="9" t="str">
        <f t="shared" si="2"/>
        <v/>
      </c>
      <c r="U35" s="9">
        <v>6.2420000000000002E-5</v>
      </c>
      <c r="V35" s="9" t="str">
        <f t="shared" si="2"/>
        <v/>
      </c>
      <c r="W35" s="9"/>
      <c r="X35" s="9" t="str">
        <f t="shared" si="2"/>
        <v>***</v>
      </c>
      <c r="Y35" s="9"/>
      <c r="Z35" s="9" t="str">
        <f t="shared" si="1"/>
        <v>***</v>
      </c>
      <c r="AA35" s="9"/>
      <c r="AB35" s="9" t="str">
        <f t="shared" si="1"/>
        <v>***</v>
      </c>
      <c r="AC35" s="9"/>
      <c r="AD35" s="9" t="str">
        <f t="shared" si="1"/>
        <v>***</v>
      </c>
    </row>
    <row r="36" spans="1:30" x14ac:dyDescent="0.25">
      <c r="B36" s="9">
        <v>0</v>
      </c>
      <c r="C36" s="9" t="str">
        <f t="shared" si="0"/>
        <v/>
      </c>
      <c r="D36" s="9" t="str">
        <f>+CONCATENATE("(",ROUND(B36,3),")")</f>
        <v>(0)</v>
      </c>
      <c r="E36" s="9">
        <v>0</v>
      </c>
      <c r="F36" s="9" t="str">
        <f t="shared" si="0"/>
        <v/>
      </c>
      <c r="G36" s="9">
        <v>0</v>
      </c>
      <c r="H36" s="9" t="str">
        <f t="shared" si="0"/>
        <v/>
      </c>
      <c r="I36" s="9">
        <v>0</v>
      </c>
      <c r="J36" s="9" t="str">
        <f t="shared" si="0"/>
        <v/>
      </c>
      <c r="K36" s="9">
        <v>0</v>
      </c>
      <c r="L36" s="9" t="str">
        <f t="shared" si="0"/>
        <v/>
      </c>
      <c r="M36" s="9">
        <v>0</v>
      </c>
      <c r="N36" s="9" t="str">
        <f t="shared" si="2"/>
        <v/>
      </c>
      <c r="O36" s="9">
        <v>0</v>
      </c>
      <c r="P36" s="9" t="str">
        <f t="shared" si="2"/>
        <v/>
      </c>
      <c r="Q36" s="9">
        <v>0</v>
      </c>
      <c r="R36" s="9" t="str">
        <f t="shared" si="2"/>
        <v/>
      </c>
      <c r="S36" s="9">
        <v>0</v>
      </c>
      <c r="T36" s="9" t="str">
        <f t="shared" si="2"/>
        <v/>
      </c>
      <c r="U36" s="9">
        <v>0</v>
      </c>
      <c r="V36" s="9" t="str">
        <f t="shared" si="2"/>
        <v/>
      </c>
      <c r="W36" s="9"/>
      <c r="X36" s="9" t="str">
        <f t="shared" si="2"/>
        <v/>
      </c>
      <c r="Y36" s="9"/>
      <c r="Z36" s="9" t="str">
        <f t="shared" si="1"/>
        <v/>
      </c>
      <c r="AA36" s="9"/>
      <c r="AB36" s="9" t="str">
        <f t="shared" si="1"/>
        <v/>
      </c>
      <c r="AC36" s="9"/>
      <c r="AD36" s="9" t="str">
        <f t="shared" si="1"/>
        <v/>
      </c>
    </row>
    <row r="37" spans="1:30" x14ac:dyDescent="0.25">
      <c r="B37" s="9">
        <v>0.379</v>
      </c>
      <c r="C37" s="9" t="str">
        <f t="shared" si="0"/>
        <v/>
      </c>
      <c r="D37" s="9"/>
      <c r="E37" s="9">
        <v>0.33</v>
      </c>
      <c r="F37" s="9" t="str">
        <f t="shared" si="0"/>
        <v/>
      </c>
      <c r="G37" s="9">
        <v>0.29399999999999998</v>
      </c>
      <c r="H37" s="9" t="str">
        <f t="shared" si="0"/>
        <v/>
      </c>
      <c r="I37" s="9">
        <v>0.25</v>
      </c>
      <c r="J37" s="9" t="str">
        <f t="shared" si="0"/>
        <v/>
      </c>
      <c r="K37" s="9">
        <v>0.755</v>
      </c>
      <c r="L37" s="9" t="str">
        <f t="shared" si="0"/>
        <v/>
      </c>
      <c r="M37" s="9">
        <v>0.86499999999999999</v>
      </c>
      <c r="N37" s="9" t="str">
        <f t="shared" si="2"/>
        <v/>
      </c>
      <c r="O37" s="9">
        <v>4.7E-2</v>
      </c>
      <c r="P37" s="9" t="str">
        <f t="shared" si="2"/>
        <v/>
      </c>
      <c r="Q37" s="9">
        <v>0.193</v>
      </c>
      <c r="R37" s="9" t="str">
        <f t="shared" si="2"/>
        <v/>
      </c>
      <c r="S37" s="9">
        <v>0.307</v>
      </c>
      <c r="T37" s="9" t="str">
        <f t="shared" si="2"/>
        <v/>
      </c>
      <c r="U37" s="9">
        <v>0.748</v>
      </c>
      <c r="V37" s="9" t="str">
        <f t="shared" si="2"/>
        <v/>
      </c>
      <c r="W37" s="9"/>
      <c r="X37" s="9" t="str">
        <f t="shared" si="2"/>
        <v/>
      </c>
      <c r="Y37" s="9"/>
      <c r="Z37" s="9" t="str">
        <f t="shared" si="1"/>
        <v/>
      </c>
      <c r="AA37" s="9"/>
      <c r="AB37" s="9" t="str">
        <f t="shared" si="1"/>
        <v/>
      </c>
      <c r="AC37" s="9"/>
      <c r="AD37" s="9" t="str">
        <f t="shared" si="1"/>
        <v/>
      </c>
    </row>
    <row r="38" spans="1:30" x14ac:dyDescent="0.25">
      <c r="A38" t="s">
        <v>41</v>
      </c>
      <c r="B38" s="9">
        <v>-5.9339999999999998E-5</v>
      </c>
      <c r="C38" s="9" t="str">
        <f t="shared" si="0"/>
        <v/>
      </c>
      <c r="D38" s="9" t="str">
        <f>+CONCATENATE(ROUND(B38,3), " ",C38)</f>
        <v xml:space="preserve">0 </v>
      </c>
      <c r="E38" s="9">
        <v>2.9999999999999997E-4</v>
      </c>
      <c r="F38" s="9" t="str">
        <f t="shared" si="0"/>
        <v/>
      </c>
      <c r="G38" s="9"/>
      <c r="H38" s="9" t="str">
        <f t="shared" si="0"/>
        <v>***</v>
      </c>
      <c r="I38" s="9"/>
      <c r="J38" s="9" t="str">
        <f t="shared" si="0"/>
        <v>***</v>
      </c>
      <c r="K38" s="9"/>
      <c r="L38" s="9" t="str">
        <f t="shared" si="0"/>
        <v>***</v>
      </c>
      <c r="M38" s="9"/>
      <c r="N38" s="9" t="str">
        <f t="shared" si="2"/>
        <v>***</v>
      </c>
      <c r="O38" s="9">
        <v>-1.8E-3</v>
      </c>
      <c r="P38" s="9" t="str">
        <f t="shared" si="2"/>
        <v>***</v>
      </c>
      <c r="Q38" s="9">
        <v>-8.9999999999999998E-4</v>
      </c>
      <c r="R38" s="9" t="str">
        <f t="shared" si="2"/>
        <v/>
      </c>
      <c r="S38" s="9">
        <v>-1.5E-3</v>
      </c>
      <c r="T38" s="9" t="str">
        <f t="shared" si="2"/>
        <v>**</v>
      </c>
      <c r="U38" s="9">
        <v>-6.9999999999999999E-4</v>
      </c>
      <c r="V38" s="9" t="str">
        <f t="shared" si="2"/>
        <v/>
      </c>
      <c r="W38" s="9"/>
      <c r="X38" s="9" t="str">
        <f t="shared" si="2"/>
        <v>***</v>
      </c>
      <c r="Y38" s="9"/>
      <c r="Z38" s="9" t="str">
        <f t="shared" si="1"/>
        <v>***</v>
      </c>
      <c r="AA38" s="9"/>
      <c r="AB38" s="9" t="str">
        <f t="shared" si="1"/>
        <v>***</v>
      </c>
      <c r="AC38" s="9"/>
      <c r="AD38" s="9" t="str">
        <f t="shared" si="1"/>
        <v>***</v>
      </c>
    </row>
    <row r="39" spans="1:30" x14ac:dyDescent="0.25">
      <c r="B39" s="9">
        <v>0</v>
      </c>
      <c r="C39" s="9" t="str">
        <f t="shared" si="0"/>
        <v/>
      </c>
      <c r="D39" s="9" t="str">
        <f>+CONCATENATE("(",ROUND(B39,3),")")</f>
        <v>(0)</v>
      </c>
      <c r="E39" s="9">
        <v>0</v>
      </c>
      <c r="F39" s="9" t="str">
        <f t="shared" si="0"/>
        <v/>
      </c>
      <c r="G39" s="9"/>
      <c r="H39" s="9" t="str">
        <f t="shared" si="0"/>
        <v/>
      </c>
      <c r="I39" s="9"/>
      <c r="J39" s="9" t="str">
        <f t="shared" si="0"/>
        <v/>
      </c>
      <c r="K39" s="9"/>
      <c r="L39" s="9" t="str">
        <f t="shared" si="0"/>
        <v/>
      </c>
      <c r="M39" s="9"/>
      <c r="N39" s="9" t="str">
        <f t="shared" si="2"/>
        <v/>
      </c>
      <c r="O39" s="9">
        <v>1E-3</v>
      </c>
      <c r="P39" s="9" t="str">
        <f t="shared" si="2"/>
        <v/>
      </c>
      <c r="Q39" s="9">
        <v>1E-3</v>
      </c>
      <c r="R39" s="9" t="str">
        <f t="shared" si="2"/>
        <v/>
      </c>
      <c r="S39" s="9">
        <v>1E-3</v>
      </c>
      <c r="T39" s="9" t="str">
        <f t="shared" si="2"/>
        <v/>
      </c>
      <c r="U39" s="9">
        <v>1E-3</v>
      </c>
      <c r="V39" s="9" t="str">
        <f t="shared" si="2"/>
        <v/>
      </c>
      <c r="W39" s="9"/>
      <c r="X39" s="9" t="str">
        <f t="shared" si="2"/>
        <v/>
      </c>
      <c r="Y39" s="9"/>
      <c r="Z39" s="9" t="str">
        <f t="shared" si="1"/>
        <v/>
      </c>
      <c r="AA39" s="9"/>
      <c r="AB39" s="9" t="str">
        <f t="shared" si="1"/>
        <v/>
      </c>
      <c r="AC39" s="9"/>
      <c r="AD39" s="9" t="str">
        <f t="shared" si="1"/>
        <v/>
      </c>
    </row>
    <row r="40" spans="1:30" x14ac:dyDescent="0.25">
      <c r="B40" s="9">
        <v>0.89400000000000002</v>
      </c>
      <c r="C40" s="9" t="str">
        <f t="shared" si="0"/>
        <v/>
      </c>
      <c r="D40" s="9"/>
      <c r="E40" s="9">
        <v>0.439</v>
      </c>
      <c r="F40" s="9" t="str">
        <f t="shared" si="0"/>
        <v/>
      </c>
      <c r="G40" s="9"/>
      <c r="H40" s="9" t="str">
        <f t="shared" si="0"/>
        <v/>
      </c>
      <c r="I40" s="9"/>
      <c r="J40" s="9" t="str">
        <f t="shared" si="0"/>
        <v/>
      </c>
      <c r="K40" s="9"/>
      <c r="L40" s="9" t="str">
        <f t="shared" si="0"/>
        <v/>
      </c>
      <c r="M40" s="9"/>
      <c r="N40" s="9" t="str">
        <f t="shared" si="2"/>
        <v/>
      </c>
      <c r="O40" s="9">
        <v>4.0000000000000001E-3</v>
      </c>
      <c r="P40" s="9" t="str">
        <f t="shared" si="2"/>
        <v/>
      </c>
      <c r="Q40" s="9">
        <v>0.13200000000000001</v>
      </c>
      <c r="R40" s="9" t="str">
        <f t="shared" si="2"/>
        <v/>
      </c>
      <c r="S40" s="9">
        <v>2.8000000000000001E-2</v>
      </c>
      <c r="T40" s="9" t="str">
        <f t="shared" si="2"/>
        <v/>
      </c>
      <c r="U40" s="9">
        <v>0.255</v>
      </c>
      <c r="V40" s="9" t="str">
        <f t="shared" si="2"/>
        <v/>
      </c>
      <c r="W40" s="9"/>
      <c r="X40" s="9" t="str">
        <f t="shared" si="2"/>
        <v/>
      </c>
      <c r="Y40" s="9"/>
      <c r="Z40" s="9" t="str">
        <f t="shared" si="1"/>
        <v/>
      </c>
      <c r="AA40" s="9"/>
      <c r="AB40" s="9" t="str">
        <f t="shared" si="1"/>
        <v/>
      </c>
      <c r="AC40" s="9"/>
      <c r="AD40" s="9" t="str">
        <f t="shared" si="1"/>
        <v/>
      </c>
    </row>
    <row r="41" spans="1:30" x14ac:dyDescent="0.25">
      <c r="A41" t="s">
        <v>42</v>
      </c>
      <c r="B41" s="9">
        <v>-2.69E-2</v>
      </c>
      <c r="C41" s="9" t="str">
        <f t="shared" si="0"/>
        <v>**</v>
      </c>
      <c r="D41" s="9" t="str">
        <f>+CONCATENATE(ROUND(B41,3), " ",C41)</f>
        <v>-0,027 **</v>
      </c>
      <c r="E41" s="9">
        <v>-1.7100000000000001E-2</v>
      </c>
      <c r="F41" s="9" t="str">
        <f t="shared" si="0"/>
        <v/>
      </c>
      <c r="G41" s="9"/>
      <c r="H41" s="9" t="str">
        <f t="shared" si="0"/>
        <v>***</v>
      </c>
      <c r="I41" s="9"/>
      <c r="J41" s="9" t="str">
        <f t="shared" si="0"/>
        <v>***</v>
      </c>
      <c r="K41" s="9"/>
      <c r="L41" s="9" t="str">
        <f t="shared" si="0"/>
        <v>***</v>
      </c>
      <c r="M41" s="9"/>
      <c r="N41" s="9" t="str">
        <f t="shared" si="2"/>
        <v>***</v>
      </c>
      <c r="O41" s="9"/>
      <c r="P41" s="9" t="str">
        <f t="shared" si="2"/>
        <v>***</v>
      </c>
      <c r="Q41" s="9"/>
      <c r="R41" s="9" t="str">
        <f t="shared" si="2"/>
        <v>***</v>
      </c>
      <c r="S41" s="9"/>
      <c r="T41" s="9" t="str">
        <f t="shared" si="2"/>
        <v>***</v>
      </c>
      <c r="U41" s="9"/>
      <c r="V41" s="9" t="str">
        <f t="shared" si="2"/>
        <v>***</v>
      </c>
      <c r="W41" s="9">
        <v>-3.9899999999999998E-2</v>
      </c>
      <c r="X41" s="9" t="str">
        <f t="shared" si="2"/>
        <v>***</v>
      </c>
      <c r="Y41" s="9">
        <v>-1.7899999999999999E-2</v>
      </c>
      <c r="Z41" s="9" t="str">
        <f t="shared" si="1"/>
        <v/>
      </c>
      <c r="AA41" s="9"/>
      <c r="AB41" s="9" t="str">
        <f t="shared" si="1"/>
        <v>***</v>
      </c>
      <c r="AC41" s="9"/>
      <c r="AD41" s="9" t="str">
        <f t="shared" si="1"/>
        <v>***</v>
      </c>
    </row>
    <row r="42" spans="1:30" x14ac:dyDescent="0.25">
      <c r="B42" s="9">
        <v>1.2999999999999999E-2</v>
      </c>
      <c r="C42" s="9" t="str">
        <f t="shared" si="0"/>
        <v/>
      </c>
      <c r="D42" s="9" t="str">
        <f>+CONCATENATE("(",ROUND(B42,3),")")</f>
        <v>(0,013)</v>
      </c>
      <c r="E42" s="9">
        <v>1.2999999999999999E-2</v>
      </c>
      <c r="F42" s="9" t="str">
        <f t="shared" si="0"/>
        <v/>
      </c>
      <c r="G42" s="9"/>
      <c r="H42" s="9" t="str">
        <f t="shared" si="0"/>
        <v/>
      </c>
      <c r="I42" s="9"/>
      <c r="J42" s="9" t="str">
        <f t="shared" si="0"/>
        <v/>
      </c>
      <c r="K42" s="9"/>
      <c r="L42" s="9" t="str">
        <f t="shared" si="0"/>
        <v/>
      </c>
      <c r="M42" s="9"/>
      <c r="N42" s="9" t="str">
        <f t="shared" si="2"/>
        <v/>
      </c>
      <c r="O42" s="9"/>
      <c r="P42" s="9" t="str">
        <f t="shared" si="2"/>
        <v/>
      </c>
      <c r="Q42" s="9"/>
      <c r="R42" s="9" t="str">
        <f t="shared" si="2"/>
        <v/>
      </c>
      <c r="S42" s="9"/>
      <c r="T42" s="9" t="str">
        <f t="shared" si="2"/>
        <v/>
      </c>
      <c r="U42" s="9"/>
      <c r="V42" s="9" t="str">
        <f t="shared" si="2"/>
        <v/>
      </c>
      <c r="W42" s="9">
        <v>1.4999999999999999E-2</v>
      </c>
      <c r="X42" s="9" t="str">
        <f t="shared" si="2"/>
        <v/>
      </c>
      <c r="Y42" s="9">
        <v>1.4E-2</v>
      </c>
      <c r="Z42" s="9" t="str">
        <f t="shared" si="1"/>
        <v/>
      </c>
      <c r="AA42" s="9"/>
      <c r="AB42" s="9" t="str">
        <f t="shared" si="1"/>
        <v/>
      </c>
      <c r="AC42" s="9"/>
      <c r="AD42" s="9" t="str">
        <f t="shared" si="1"/>
        <v/>
      </c>
    </row>
    <row r="43" spans="1:30" x14ac:dyDescent="0.25">
      <c r="B43" s="9">
        <v>0.04</v>
      </c>
      <c r="C43" s="9" t="str">
        <f t="shared" si="0"/>
        <v/>
      </c>
      <c r="D43" s="9"/>
      <c r="E43" s="9">
        <v>0.18099999999999999</v>
      </c>
      <c r="F43" s="9" t="str">
        <f t="shared" si="0"/>
        <v/>
      </c>
      <c r="G43" s="9"/>
      <c r="H43" s="9" t="str">
        <f t="shared" si="0"/>
        <v/>
      </c>
      <c r="I43" s="9"/>
      <c r="J43" s="9" t="str">
        <f t="shared" si="0"/>
        <v/>
      </c>
      <c r="K43" s="9"/>
      <c r="L43" s="9" t="str">
        <f t="shared" si="0"/>
        <v/>
      </c>
      <c r="M43" s="9"/>
      <c r="N43" s="9" t="str">
        <f t="shared" si="2"/>
        <v/>
      </c>
      <c r="O43" s="9"/>
      <c r="P43" s="9" t="str">
        <f t="shared" si="2"/>
        <v/>
      </c>
      <c r="Q43" s="9"/>
      <c r="R43" s="9" t="str">
        <f t="shared" si="2"/>
        <v/>
      </c>
      <c r="S43" s="9"/>
      <c r="T43" s="9" t="str">
        <f t="shared" si="2"/>
        <v/>
      </c>
      <c r="U43" s="9"/>
      <c r="V43" s="9" t="str">
        <f t="shared" si="2"/>
        <v/>
      </c>
      <c r="W43" s="9">
        <v>8.0000000000000002E-3</v>
      </c>
      <c r="X43" s="9" t="str">
        <f t="shared" si="2"/>
        <v/>
      </c>
      <c r="Y43" s="9">
        <v>0.20799999999999999</v>
      </c>
      <c r="Z43" s="9" t="str">
        <f t="shared" si="1"/>
        <v/>
      </c>
      <c r="AA43" s="9"/>
      <c r="AB43" s="9" t="str">
        <f t="shared" si="1"/>
        <v/>
      </c>
      <c r="AC43" s="9"/>
      <c r="AD43" s="9" t="str">
        <f t="shared" si="1"/>
        <v/>
      </c>
    </row>
    <row r="44" spans="1:30" x14ac:dyDescent="0.25">
      <c r="A44" t="s">
        <v>43</v>
      </c>
      <c r="B44" s="9">
        <v>6.7299999999999999E-2</v>
      </c>
      <c r="C44" s="9" t="str">
        <f t="shared" si="0"/>
        <v>***</v>
      </c>
      <c r="D44" s="9" t="str">
        <f>+CONCATENATE(ROUND(B44,3), " ",C44)</f>
        <v>0,067 ***</v>
      </c>
      <c r="E44" s="9">
        <v>5.5300000000000002E-2</v>
      </c>
      <c r="F44" s="9" t="str">
        <f t="shared" si="0"/>
        <v>***</v>
      </c>
      <c r="G44" s="9">
        <v>3.8600000000000002E-2</v>
      </c>
      <c r="H44" s="9" t="str">
        <f t="shared" si="0"/>
        <v>***</v>
      </c>
      <c r="I44" s="9">
        <v>3.5900000000000001E-2</v>
      </c>
      <c r="J44" s="9" t="str">
        <f t="shared" si="0"/>
        <v>***</v>
      </c>
      <c r="K44" s="9">
        <v>3.49E-2</v>
      </c>
      <c r="L44" s="9" t="str">
        <f t="shared" si="0"/>
        <v>***</v>
      </c>
      <c r="M44" s="9">
        <v>3.2800000000000003E-2</v>
      </c>
      <c r="N44" s="9" t="str">
        <f t="shared" si="2"/>
        <v>***</v>
      </c>
      <c r="O44" s="9"/>
      <c r="P44" s="9" t="str">
        <f t="shared" si="2"/>
        <v>***</v>
      </c>
      <c r="Q44" s="9"/>
      <c r="R44" s="9" t="str">
        <f t="shared" si="2"/>
        <v>***</v>
      </c>
      <c r="S44" s="9"/>
      <c r="T44" s="9" t="str">
        <f t="shared" si="2"/>
        <v>***</v>
      </c>
      <c r="U44" s="9"/>
      <c r="V44" s="9" t="str">
        <f t="shared" si="2"/>
        <v>***</v>
      </c>
      <c r="W44" s="9">
        <v>7.6999999999999999E-2</v>
      </c>
      <c r="X44" s="9" t="str">
        <f t="shared" ref="X44:AD58" si="3">+IF($A44&lt;&gt;"",IF(W46&lt;0.01,"***",IF(W46&lt;0.05,"**",IF(W46&lt;0.1,"*",""))),"")</f>
        <v>***</v>
      </c>
      <c r="Y44" s="9">
        <v>5.3100000000000001E-2</v>
      </c>
      <c r="Z44" s="9" t="str">
        <f t="shared" si="3"/>
        <v>***</v>
      </c>
      <c r="AA44" s="9">
        <v>3.5900000000000001E-2</v>
      </c>
      <c r="AB44" s="9" t="str">
        <f t="shared" si="3"/>
        <v>***</v>
      </c>
      <c r="AC44" s="9">
        <v>3.4099999999999998E-2</v>
      </c>
      <c r="AD44" s="9" t="str">
        <f t="shared" si="3"/>
        <v>***</v>
      </c>
    </row>
    <row r="45" spans="1:30" x14ac:dyDescent="0.25">
      <c r="B45" s="9">
        <v>1.4E-2</v>
      </c>
      <c r="C45" s="9" t="str">
        <f t="shared" si="0"/>
        <v/>
      </c>
      <c r="D45" s="9" t="str">
        <f>+CONCATENATE("(",ROUND(B45,3),")")</f>
        <v>(0,014)</v>
      </c>
      <c r="E45" s="9">
        <v>1.4E-2</v>
      </c>
      <c r="F45" s="9" t="str">
        <f t="shared" si="0"/>
        <v/>
      </c>
      <c r="G45" s="9">
        <v>1E-3</v>
      </c>
      <c r="H45" s="9" t="str">
        <f t="shared" si="0"/>
        <v/>
      </c>
      <c r="I45" s="9">
        <v>1E-3</v>
      </c>
      <c r="J45" s="9" t="str">
        <f t="shared" si="0"/>
        <v/>
      </c>
      <c r="K45" s="9">
        <v>1E-3</v>
      </c>
      <c r="L45" s="9" t="str">
        <f t="shared" si="0"/>
        <v/>
      </c>
      <c r="M45" s="9">
        <v>1E-3</v>
      </c>
      <c r="N45" s="9" t="str">
        <f t="shared" si="2"/>
        <v/>
      </c>
      <c r="O45" s="9"/>
      <c r="P45" s="9" t="str">
        <f t="shared" si="2"/>
        <v/>
      </c>
      <c r="Q45" s="9"/>
      <c r="R45" s="9" t="str">
        <f t="shared" si="2"/>
        <v/>
      </c>
      <c r="S45" s="9"/>
      <c r="T45" s="9" t="str">
        <f t="shared" si="2"/>
        <v/>
      </c>
      <c r="U45" s="9"/>
      <c r="V45" s="9" t="str">
        <f t="shared" si="2"/>
        <v/>
      </c>
      <c r="W45" s="9">
        <v>1.6E-2</v>
      </c>
      <c r="X45" s="9" t="str">
        <f t="shared" si="3"/>
        <v/>
      </c>
      <c r="Y45" s="9">
        <v>1.4999999999999999E-2</v>
      </c>
      <c r="Z45" s="9" t="str">
        <f t="shared" si="3"/>
        <v/>
      </c>
      <c r="AA45" s="9">
        <v>1E-3</v>
      </c>
      <c r="AB45" s="9" t="str">
        <f t="shared" si="3"/>
        <v/>
      </c>
      <c r="AC45" s="9">
        <v>1E-3</v>
      </c>
      <c r="AD45" s="9" t="str">
        <f t="shared" si="3"/>
        <v/>
      </c>
    </row>
    <row r="46" spans="1:30" x14ac:dyDescent="0.25">
      <c r="B46" s="9">
        <v>0</v>
      </c>
      <c r="C46" s="9" t="str">
        <f t="shared" si="0"/>
        <v/>
      </c>
      <c r="D46" s="9"/>
      <c r="E46" s="9">
        <v>0</v>
      </c>
      <c r="F46" s="9" t="str">
        <f t="shared" si="0"/>
        <v/>
      </c>
      <c r="G46" s="9">
        <v>0</v>
      </c>
      <c r="H46" s="9" t="str">
        <f t="shared" si="0"/>
        <v/>
      </c>
      <c r="I46" s="9">
        <v>0</v>
      </c>
      <c r="J46" s="9" t="str">
        <f t="shared" si="0"/>
        <v/>
      </c>
      <c r="K46" s="9">
        <v>0</v>
      </c>
      <c r="L46" s="9" t="str">
        <f t="shared" si="0"/>
        <v/>
      </c>
      <c r="M46" s="9">
        <v>0</v>
      </c>
      <c r="N46" s="9" t="str">
        <f t="shared" si="2"/>
        <v/>
      </c>
      <c r="O46" s="9"/>
      <c r="P46" s="9" t="str">
        <f t="shared" si="2"/>
        <v/>
      </c>
      <c r="Q46" s="9"/>
      <c r="R46" s="9" t="str">
        <f t="shared" si="2"/>
        <v/>
      </c>
      <c r="S46" s="9"/>
      <c r="T46" s="9" t="str">
        <f t="shared" si="2"/>
        <v/>
      </c>
      <c r="U46" s="9"/>
      <c r="V46" s="9" t="str">
        <f t="shared" si="2"/>
        <v/>
      </c>
      <c r="W46" s="9">
        <v>0</v>
      </c>
      <c r="X46" s="9" t="str">
        <f t="shared" si="3"/>
        <v/>
      </c>
      <c r="Y46" s="9">
        <v>1E-3</v>
      </c>
      <c r="Z46" s="9" t="str">
        <f t="shared" si="3"/>
        <v/>
      </c>
      <c r="AA46" s="9">
        <v>0</v>
      </c>
      <c r="AB46" s="9" t="str">
        <f t="shared" si="3"/>
        <v/>
      </c>
      <c r="AC46" s="9">
        <v>0</v>
      </c>
      <c r="AD46" s="9" t="str">
        <f t="shared" si="3"/>
        <v/>
      </c>
    </row>
    <row r="47" spans="1:30" x14ac:dyDescent="0.25">
      <c r="A47" t="s">
        <v>44</v>
      </c>
      <c r="B47" s="9">
        <v>-0.20449999999999999</v>
      </c>
      <c r="C47" s="9" t="str">
        <f t="shared" si="0"/>
        <v>***</v>
      </c>
      <c r="D47" s="9" t="str">
        <f>+CONCATENATE(ROUND(B47,3), " ",C47)</f>
        <v>-0,205 ***</v>
      </c>
      <c r="E47" s="9">
        <v>-0.17960000000000001</v>
      </c>
      <c r="F47" s="9" t="str">
        <f t="shared" si="0"/>
        <v>***</v>
      </c>
      <c r="G47" s="9">
        <v>-0.20949999999999999</v>
      </c>
      <c r="H47" s="9" t="str">
        <f t="shared" si="0"/>
        <v>***</v>
      </c>
      <c r="I47" s="9">
        <v>-0.18160000000000001</v>
      </c>
      <c r="J47" s="9" t="str">
        <f t="shared" si="0"/>
        <v>***</v>
      </c>
      <c r="K47" s="9"/>
      <c r="L47" s="9" t="str">
        <f t="shared" si="0"/>
        <v>***</v>
      </c>
      <c r="M47" s="9"/>
      <c r="N47" s="9" t="str">
        <f t="shared" si="2"/>
        <v>***</v>
      </c>
      <c r="O47" s="9">
        <v>-0.16159999999999999</v>
      </c>
      <c r="P47" s="9" t="str">
        <f t="shared" si="2"/>
        <v>***</v>
      </c>
      <c r="Q47" s="9">
        <v>-0.1575</v>
      </c>
      <c r="R47" s="9" t="str">
        <f t="shared" si="2"/>
        <v>***</v>
      </c>
      <c r="S47" s="9">
        <v>-0.17680000000000001</v>
      </c>
      <c r="T47" s="9" t="str">
        <f t="shared" si="2"/>
        <v>***</v>
      </c>
      <c r="U47" s="9">
        <v>-0.17380000000000001</v>
      </c>
      <c r="V47" s="9" t="str">
        <f t="shared" si="2"/>
        <v>***</v>
      </c>
      <c r="W47" s="9"/>
      <c r="X47" s="9" t="str">
        <f t="shared" si="3"/>
        <v>***</v>
      </c>
      <c r="Y47" s="9"/>
      <c r="Z47" s="9" t="str">
        <f t="shared" si="3"/>
        <v>***</v>
      </c>
      <c r="AA47" s="9"/>
      <c r="AB47" s="9" t="str">
        <f t="shared" si="3"/>
        <v>***</v>
      </c>
      <c r="AC47" s="9"/>
      <c r="AD47" s="9" t="str">
        <f t="shared" si="3"/>
        <v>***</v>
      </c>
    </row>
    <row r="48" spans="1:30" x14ac:dyDescent="0.25">
      <c r="B48" s="9">
        <v>1.7999999999999999E-2</v>
      </c>
      <c r="C48" s="9" t="str">
        <f t="shared" si="0"/>
        <v/>
      </c>
      <c r="D48" s="9" t="str">
        <f>+CONCATENATE("(",ROUND(B48,3),")")</f>
        <v>(0,018)</v>
      </c>
      <c r="E48" s="9">
        <v>1.7999999999999999E-2</v>
      </c>
      <c r="F48" s="9" t="str">
        <f t="shared" si="0"/>
        <v/>
      </c>
      <c r="G48" s="9">
        <v>1.7000000000000001E-2</v>
      </c>
      <c r="H48" s="9" t="str">
        <f t="shared" si="0"/>
        <v/>
      </c>
      <c r="I48" s="9">
        <v>1.7999999999999999E-2</v>
      </c>
      <c r="J48" s="9" t="str">
        <f t="shared" si="0"/>
        <v/>
      </c>
      <c r="K48" s="9"/>
      <c r="L48" s="9" t="str">
        <f t="shared" si="0"/>
        <v/>
      </c>
      <c r="M48" s="9"/>
      <c r="N48" s="9" t="str">
        <f t="shared" si="2"/>
        <v/>
      </c>
      <c r="O48" s="9">
        <v>2.5000000000000001E-2</v>
      </c>
      <c r="P48" s="9" t="str">
        <f t="shared" si="2"/>
        <v/>
      </c>
      <c r="Q48" s="9">
        <v>2.4E-2</v>
      </c>
      <c r="R48" s="9" t="str">
        <f t="shared" si="2"/>
        <v/>
      </c>
      <c r="S48" s="9">
        <v>2.7E-2</v>
      </c>
      <c r="T48" s="9" t="str">
        <f t="shared" si="2"/>
        <v/>
      </c>
      <c r="U48" s="9">
        <v>2.7E-2</v>
      </c>
      <c r="V48" s="9" t="str">
        <f t="shared" si="2"/>
        <v/>
      </c>
      <c r="W48" s="9"/>
      <c r="X48" s="9" t="str">
        <f t="shared" si="3"/>
        <v/>
      </c>
      <c r="Y48" s="9"/>
      <c r="Z48" s="9" t="str">
        <f t="shared" si="3"/>
        <v/>
      </c>
      <c r="AA48" s="9"/>
      <c r="AB48" s="9" t="str">
        <f t="shared" si="3"/>
        <v/>
      </c>
      <c r="AC48" s="9"/>
      <c r="AD48" s="9" t="str">
        <f t="shared" si="3"/>
        <v/>
      </c>
    </row>
    <row r="49" spans="1:30" x14ac:dyDescent="0.25">
      <c r="B49" s="9">
        <v>0</v>
      </c>
      <c r="C49" s="9" t="str">
        <f t="shared" si="0"/>
        <v/>
      </c>
      <c r="D49" s="9"/>
      <c r="E49" s="9">
        <v>0</v>
      </c>
      <c r="F49" s="9" t="str">
        <f t="shared" si="0"/>
        <v/>
      </c>
      <c r="G49" s="9">
        <v>0</v>
      </c>
      <c r="H49" s="9" t="str">
        <f t="shared" si="0"/>
        <v/>
      </c>
      <c r="I49" s="9">
        <v>0</v>
      </c>
      <c r="J49" s="9" t="str">
        <f t="shared" si="0"/>
        <v/>
      </c>
      <c r="K49" s="9"/>
      <c r="L49" s="9" t="str">
        <f t="shared" si="0"/>
        <v/>
      </c>
      <c r="M49" s="9"/>
      <c r="N49" s="9" t="str">
        <f t="shared" si="2"/>
        <v/>
      </c>
      <c r="O49" s="9">
        <v>0</v>
      </c>
      <c r="P49" s="9" t="str">
        <f t="shared" si="2"/>
        <v/>
      </c>
      <c r="Q49" s="9">
        <v>0</v>
      </c>
      <c r="R49" s="9" t="str">
        <f t="shared" si="2"/>
        <v/>
      </c>
      <c r="S49" s="9">
        <v>0</v>
      </c>
      <c r="T49" s="9" t="str">
        <f t="shared" si="2"/>
        <v/>
      </c>
      <c r="U49" s="9">
        <v>0</v>
      </c>
      <c r="V49" s="9" t="str">
        <f t="shared" si="2"/>
        <v/>
      </c>
      <c r="W49" s="9"/>
      <c r="X49" s="9" t="str">
        <f t="shared" si="3"/>
        <v/>
      </c>
      <c r="Y49" s="9"/>
      <c r="Z49" s="9" t="str">
        <f t="shared" si="3"/>
        <v/>
      </c>
      <c r="AA49" s="9"/>
      <c r="AB49" s="9" t="str">
        <f t="shared" si="3"/>
        <v/>
      </c>
      <c r="AC49" s="9"/>
      <c r="AD49" s="9" t="str">
        <f t="shared" si="3"/>
        <v/>
      </c>
    </row>
    <row r="50" spans="1:30" x14ac:dyDescent="0.25">
      <c r="A50" t="s">
        <v>45</v>
      </c>
      <c r="B50" s="9">
        <v>-7.7000000000000002E-3</v>
      </c>
      <c r="C50" s="9" t="str">
        <f t="shared" si="0"/>
        <v/>
      </c>
      <c r="D50" s="9" t="str">
        <f>+CONCATENATE(ROUND(B50,3), " ",C50)</f>
        <v xml:space="preserve">-0,008 </v>
      </c>
      <c r="E50" s="9">
        <v>-1.9E-3</v>
      </c>
      <c r="F50" s="9" t="str">
        <f t="shared" si="0"/>
        <v/>
      </c>
      <c r="G50" s="9">
        <v>-1.0999999999999999E-2</v>
      </c>
      <c r="H50" s="9" t="str">
        <f t="shared" si="0"/>
        <v/>
      </c>
      <c r="I50" s="9">
        <v>-2.5000000000000001E-3</v>
      </c>
      <c r="J50" s="9" t="str">
        <f t="shared" si="0"/>
        <v/>
      </c>
      <c r="K50" s="9"/>
      <c r="L50" s="9" t="str">
        <f t="shared" si="0"/>
        <v>***</v>
      </c>
      <c r="M50" s="9"/>
      <c r="N50" s="9" t="str">
        <f t="shared" si="2"/>
        <v>***</v>
      </c>
      <c r="O50" s="9"/>
      <c r="P50" s="9" t="str">
        <f t="shared" si="2"/>
        <v>***</v>
      </c>
      <c r="Q50" s="9"/>
      <c r="R50" s="9" t="str">
        <f t="shared" si="2"/>
        <v>***</v>
      </c>
      <c r="S50" s="9">
        <v>5.9799999999999999E-2</v>
      </c>
      <c r="T50" s="9" t="str">
        <f t="shared" si="2"/>
        <v>***</v>
      </c>
      <c r="U50" s="9">
        <v>3.4599999999999999E-2</v>
      </c>
      <c r="V50" s="9" t="str">
        <f t="shared" si="2"/>
        <v>**</v>
      </c>
      <c r="W50" s="9">
        <v>6.0000000000000001E-3</v>
      </c>
      <c r="X50" s="9" t="str">
        <f t="shared" si="3"/>
        <v/>
      </c>
      <c r="Y50" s="9">
        <v>9.7999999999999997E-3</v>
      </c>
      <c r="Z50" s="9" t="str">
        <f t="shared" si="3"/>
        <v/>
      </c>
      <c r="AA50" s="9">
        <v>9.4999999999999998E-3</v>
      </c>
      <c r="AB50" s="9" t="str">
        <f t="shared" si="3"/>
        <v/>
      </c>
      <c r="AC50" s="9">
        <v>1.44E-2</v>
      </c>
      <c r="AD50" s="9" t="str">
        <f t="shared" si="3"/>
        <v/>
      </c>
    </row>
    <row r="51" spans="1:30" x14ac:dyDescent="0.25">
      <c r="B51" s="9">
        <v>1.0999999999999999E-2</v>
      </c>
      <c r="C51" s="9" t="str">
        <f t="shared" si="0"/>
        <v/>
      </c>
      <c r="D51" s="9" t="str">
        <f>+CONCATENATE("(",ROUND(B51,3),")")</f>
        <v>(0,011)</v>
      </c>
      <c r="E51" s="9">
        <v>1.0999999999999999E-2</v>
      </c>
      <c r="F51" s="9" t="str">
        <f t="shared" si="0"/>
        <v/>
      </c>
      <c r="G51" s="9">
        <v>0.01</v>
      </c>
      <c r="H51" s="9" t="str">
        <f t="shared" si="0"/>
        <v/>
      </c>
      <c r="I51" s="9">
        <v>1.0999999999999999E-2</v>
      </c>
      <c r="J51" s="9" t="str">
        <f t="shared" si="0"/>
        <v/>
      </c>
      <c r="K51" s="9"/>
      <c r="L51" s="9" t="str">
        <f t="shared" si="0"/>
        <v/>
      </c>
      <c r="M51" s="9"/>
      <c r="N51" s="9" t="str">
        <f t="shared" si="2"/>
        <v/>
      </c>
      <c r="O51" s="9"/>
      <c r="P51" s="9" t="str">
        <f t="shared" si="2"/>
        <v/>
      </c>
      <c r="Q51" s="9"/>
      <c r="R51" s="9" t="str">
        <f t="shared" si="2"/>
        <v/>
      </c>
      <c r="S51" s="9">
        <v>1.6E-2</v>
      </c>
      <c r="T51" s="9" t="str">
        <f t="shared" si="2"/>
        <v/>
      </c>
      <c r="U51" s="9">
        <v>1.6E-2</v>
      </c>
      <c r="V51" s="9" t="str">
        <f t="shared" si="2"/>
        <v/>
      </c>
      <c r="W51" s="9">
        <v>1.2E-2</v>
      </c>
      <c r="X51" s="9" t="str">
        <f t="shared" si="3"/>
        <v/>
      </c>
      <c r="Y51" s="9">
        <v>1.2E-2</v>
      </c>
      <c r="Z51" s="9" t="str">
        <f t="shared" si="3"/>
        <v/>
      </c>
      <c r="AA51" s="9">
        <v>1.2E-2</v>
      </c>
      <c r="AB51" s="9" t="str">
        <f t="shared" si="3"/>
        <v/>
      </c>
      <c r="AC51" s="9">
        <v>1.2E-2</v>
      </c>
      <c r="AD51" s="9" t="str">
        <f t="shared" si="3"/>
        <v/>
      </c>
    </row>
    <row r="52" spans="1:30" x14ac:dyDescent="0.25">
      <c r="B52" s="9">
        <v>0.48099999999999998</v>
      </c>
      <c r="C52" s="9" t="str">
        <f t="shared" si="0"/>
        <v/>
      </c>
      <c r="D52" s="9"/>
      <c r="E52" s="9">
        <v>0.86499999999999999</v>
      </c>
      <c r="F52" s="9" t="str">
        <f t="shared" si="0"/>
        <v/>
      </c>
      <c r="G52" s="9">
        <v>0.29499999999999998</v>
      </c>
      <c r="H52" s="9" t="str">
        <f t="shared" si="0"/>
        <v/>
      </c>
      <c r="I52" s="9">
        <v>0.81299999999999994</v>
      </c>
      <c r="J52" s="9" t="str">
        <f t="shared" si="0"/>
        <v/>
      </c>
      <c r="K52" s="9"/>
      <c r="L52" s="9" t="str">
        <f t="shared" si="0"/>
        <v/>
      </c>
      <c r="M52" s="9"/>
      <c r="N52" s="9" t="str">
        <f t="shared" si="2"/>
        <v/>
      </c>
      <c r="O52" s="9"/>
      <c r="P52" s="9" t="str">
        <f t="shared" si="2"/>
        <v/>
      </c>
      <c r="Q52" s="9"/>
      <c r="R52" s="9" t="str">
        <f t="shared" si="2"/>
        <v/>
      </c>
      <c r="S52" s="9">
        <v>0</v>
      </c>
      <c r="T52" s="9" t="str">
        <f t="shared" si="2"/>
        <v/>
      </c>
      <c r="U52" s="9">
        <v>2.8000000000000001E-2</v>
      </c>
      <c r="V52" s="9" t="str">
        <f t="shared" si="2"/>
        <v/>
      </c>
      <c r="W52" s="9">
        <v>0.621</v>
      </c>
      <c r="X52" s="9" t="str">
        <f t="shared" si="3"/>
        <v/>
      </c>
      <c r="Y52" s="9">
        <v>0.41</v>
      </c>
      <c r="Z52" s="9" t="str">
        <f t="shared" si="3"/>
        <v/>
      </c>
      <c r="AA52" s="9">
        <v>0.43099999999999999</v>
      </c>
      <c r="AB52" s="9" t="str">
        <f t="shared" si="3"/>
        <v/>
      </c>
      <c r="AC52" s="9">
        <v>0.24</v>
      </c>
      <c r="AD52" s="9" t="str">
        <f t="shared" si="3"/>
        <v/>
      </c>
    </row>
    <row r="53" spans="1:30" x14ac:dyDescent="0.25">
      <c r="A53" t="s">
        <v>46</v>
      </c>
      <c r="B53" s="9">
        <v>-1.6400000000000001E-2</v>
      </c>
      <c r="C53" s="9" t="str">
        <f t="shared" si="0"/>
        <v/>
      </c>
      <c r="D53" s="9" t="str">
        <f>+CONCATENATE(ROUND(B53,3), " ",C53)</f>
        <v xml:space="preserve">-0,016 </v>
      </c>
      <c r="E53" s="9">
        <v>9.7600000000000006E-2</v>
      </c>
      <c r="F53" s="9" t="str">
        <f t="shared" si="0"/>
        <v/>
      </c>
      <c r="G53" s="9"/>
      <c r="H53" s="9" t="str">
        <f t="shared" si="0"/>
        <v>***</v>
      </c>
      <c r="I53" s="9"/>
      <c r="J53" s="9" t="str">
        <f t="shared" si="0"/>
        <v>***</v>
      </c>
      <c r="K53" s="9"/>
      <c r="L53" s="9" t="str">
        <f t="shared" si="0"/>
        <v>***</v>
      </c>
      <c r="M53" s="9"/>
      <c r="N53" s="9" t="str">
        <f t="shared" si="2"/>
        <v>***</v>
      </c>
      <c r="O53" s="9">
        <v>-0.61909999999999998</v>
      </c>
      <c r="P53" s="9" t="str">
        <f t="shared" si="2"/>
        <v>***</v>
      </c>
      <c r="Q53" s="9">
        <v>-0.60229999999999995</v>
      </c>
      <c r="R53" s="9" t="str">
        <f t="shared" si="2"/>
        <v>***</v>
      </c>
      <c r="S53" s="9"/>
      <c r="T53" s="9" t="str">
        <f t="shared" si="2"/>
        <v>***</v>
      </c>
      <c r="U53" s="9"/>
      <c r="V53" s="9" t="str">
        <f t="shared" si="2"/>
        <v>***</v>
      </c>
      <c r="W53" s="9">
        <v>-0.1183</v>
      </c>
      <c r="X53" s="9" t="str">
        <f t="shared" si="3"/>
        <v/>
      </c>
      <c r="Y53" s="9">
        <v>-3.2899999999999999E-2</v>
      </c>
      <c r="Z53" s="9" t="str">
        <f t="shared" si="3"/>
        <v/>
      </c>
      <c r="AA53" s="9"/>
      <c r="AB53" s="9" t="str">
        <f t="shared" si="3"/>
        <v>***</v>
      </c>
      <c r="AC53" s="9"/>
      <c r="AD53" s="9" t="str">
        <f t="shared" si="3"/>
        <v>***</v>
      </c>
    </row>
    <row r="54" spans="1:30" x14ac:dyDescent="0.25">
      <c r="B54" s="9">
        <v>9.8000000000000004E-2</v>
      </c>
      <c r="C54" s="9" t="str">
        <f t="shared" si="0"/>
        <v/>
      </c>
      <c r="D54" s="9" t="str">
        <f>+CONCATENATE("(",ROUND(B54,3),")")</f>
        <v>(0,098)</v>
      </c>
      <c r="E54" s="9">
        <v>0.11600000000000001</v>
      </c>
      <c r="F54" s="9" t="str">
        <f t="shared" si="0"/>
        <v/>
      </c>
      <c r="G54" s="9"/>
      <c r="H54" s="9" t="str">
        <f t="shared" si="0"/>
        <v/>
      </c>
      <c r="I54" s="9"/>
      <c r="J54" s="9" t="str">
        <f t="shared" si="0"/>
        <v/>
      </c>
      <c r="K54" s="9"/>
      <c r="L54" s="9" t="str">
        <f t="shared" si="0"/>
        <v/>
      </c>
      <c r="M54" s="9"/>
      <c r="N54" s="9" t="str">
        <f t="shared" si="2"/>
        <v/>
      </c>
      <c r="O54" s="9">
        <v>0.124</v>
      </c>
      <c r="P54" s="9" t="str">
        <f t="shared" si="2"/>
        <v/>
      </c>
      <c r="Q54" s="9">
        <v>0.14099999999999999</v>
      </c>
      <c r="R54" s="9" t="str">
        <f t="shared" si="2"/>
        <v/>
      </c>
      <c r="S54" s="9"/>
      <c r="T54" s="9" t="str">
        <f t="shared" si="2"/>
        <v/>
      </c>
      <c r="U54" s="9"/>
      <c r="V54" s="9" t="str">
        <f t="shared" si="2"/>
        <v/>
      </c>
      <c r="W54" s="9">
        <v>0.111</v>
      </c>
      <c r="X54" s="9" t="str">
        <f t="shared" si="3"/>
        <v/>
      </c>
      <c r="Y54" s="9">
        <v>0.128</v>
      </c>
      <c r="Z54" s="9" t="str">
        <f t="shared" si="3"/>
        <v/>
      </c>
      <c r="AA54" s="9"/>
      <c r="AB54" s="9" t="str">
        <f t="shared" si="3"/>
        <v/>
      </c>
      <c r="AC54" s="9"/>
      <c r="AD54" s="9" t="str">
        <f t="shared" si="3"/>
        <v/>
      </c>
    </row>
    <row r="55" spans="1:30" x14ac:dyDescent="0.25">
      <c r="B55" s="9">
        <v>0.86599999999999999</v>
      </c>
      <c r="C55" s="9" t="str">
        <f t="shared" si="0"/>
        <v/>
      </c>
      <c r="D55" s="9"/>
      <c r="E55" s="9">
        <v>0.40200000000000002</v>
      </c>
      <c r="F55" s="9" t="str">
        <f t="shared" si="0"/>
        <v/>
      </c>
      <c r="G55" s="9"/>
      <c r="H55" s="9" t="str">
        <f t="shared" si="0"/>
        <v/>
      </c>
      <c r="I55" s="9"/>
      <c r="J55" s="9" t="str">
        <f t="shared" si="0"/>
        <v/>
      </c>
      <c r="K55" s="9"/>
      <c r="L55" s="9" t="str">
        <f t="shared" si="0"/>
        <v/>
      </c>
      <c r="M55" s="9"/>
      <c r="N55" s="9" t="str">
        <f t="shared" si="2"/>
        <v/>
      </c>
      <c r="O55" s="9">
        <v>0</v>
      </c>
      <c r="P55" s="9" t="str">
        <f t="shared" si="2"/>
        <v/>
      </c>
      <c r="Q55" s="9">
        <v>0</v>
      </c>
      <c r="R55" s="9" t="str">
        <f t="shared" si="2"/>
        <v/>
      </c>
      <c r="S55" s="9"/>
      <c r="T55" s="9" t="str">
        <f t="shared" si="2"/>
        <v/>
      </c>
      <c r="U55" s="9"/>
      <c r="V55" s="9" t="str">
        <f t="shared" si="2"/>
        <v/>
      </c>
      <c r="W55" s="9">
        <v>0.28599999999999998</v>
      </c>
      <c r="X55" s="9" t="str">
        <f t="shared" si="3"/>
        <v/>
      </c>
      <c r="Y55" s="9">
        <v>0.79800000000000004</v>
      </c>
      <c r="Z55" s="9" t="str">
        <f t="shared" si="3"/>
        <v/>
      </c>
      <c r="AA55" s="9"/>
      <c r="AB55" s="9" t="str">
        <f t="shared" si="3"/>
        <v/>
      </c>
      <c r="AC55" s="9"/>
      <c r="AD55" s="9" t="str">
        <f t="shared" si="3"/>
        <v/>
      </c>
    </row>
    <row r="56" spans="1:30" x14ac:dyDescent="0.25">
      <c r="A56" t="s">
        <v>47</v>
      </c>
      <c r="B56" s="9">
        <v>2.6959999999999999E-5</v>
      </c>
      <c r="C56" s="9" t="str">
        <f t="shared" si="0"/>
        <v/>
      </c>
      <c r="D56" s="9" t="str">
        <f>+CONCATENATE(ROUND(B56,3), " ",C56)</f>
        <v xml:space="preserve">0 </v>
      </c>
      <c r="E56" s="9">
        <v>3.2509999999999999E-5</v>
      </c>
      <c r="F56" s="9" t="str">
        <f t="shared" si="0"/>
        <v>*</v>
      </c>
      <c r="G56" s="9"/>
      <c r="H56" s="9" t="str">
        <f t="shared" si="0"/>
        <v>***</v>
      </c>
      <c r="I56" s="9"/>
      <c r="J56" s="9" t="str">
        <f t="shared" si="0"/>
        <v>***</v>
      </c>
      <c r="K56" s="9">
        <v>4.5250000000000002E-5</v>
      </c>
      <c r="L56" s="9" t="str">
        <f t="shared" si="0"/>
        <v>**</v>
      </c>
      <c r="M56" s="9">
        <v>5.5000000000000002E-5</v>
      </c>
      <c r="N56" s="9" t="str">
        <f t="shared" si="2"/>
        <v>***</v>
      </c>
      <c r="O56" s="9">
        <v>7.5199999999999998E-5</v>
      </c>
      <c r="P56" s="9" t="str">
        <f t="shared" si="2"/>
        <v>***</v>
      </c>
      <c r="Q56" s="9">
        <v>8.3440000000000001E-5</v>
      </c>
      <c r="R56" s="9" t="str">
        <f t="shared" si="2"/>
        <v>***</v>
      </c>
      <c r="S56" s="9"/>
      <c r="T56" s="9" t="str">
        <f t="shared" si="2"/>
        <v>***</v>
      </c>
      <c r="U56" s="9"/>
      <c r="V56" s="9" t="str">
        <f t="shared" si="2"/>
        <v>***</v>
      </c>
      <c r="W56" s="9">
        <v>4.3479999999999997E-5</v>
      </c>
      <c r="X56" s="9" t="str">
        <f t="shared" si="3"/>
        <v>**</v>
      </c>
      <c r="Y56" s="9">
        <v>4.7299999999999998E-5</v>
      </c>
      <c r="Z56" s="9" t="str">
        <f t="shared" si="3"/>
        <v>**</v>
      </c>
      <c r="AA56" s="9"/>
      <c r="AB56" s="9" t="str">
        <f t="shared" si="3"/>
        <v>***</v>
      </c>
      <c r="AC56" s="9"/>
      <c r="AD56" s="9" t="str">
        <f t="shared" si="3"/>
        <v>***</v>
      </c>
    </row>
    <row r="57" spans="1:30" x14ac:dyDescent="0.25">
      <c r="B57" s="9">
        <v>1.77E-5</v>
      </c>
      <c r="C57" s="9" t="str">
        <f t="shared" si="0"/>
        <v/>
      </c>
      <c r="D57" s="9" t="str">
        <f>+CONCATENATE("(",ROUND(B57,3),")")</f>
        <v>(0)</v>
      </c>
      <c r="E57" s="9">
        <v>1.7200000000000001E-5</v>
      </c>
      <c r="F57" s="9" t="str">
        <f t="shared" si="0"/>
        <v/>
      </c>
      <c r="G57" s="9"/>
      <c r="H57" s="9" t="str">
        <f t="shared" si="0"/>
        <v/>
      </c>
      <c r="I57" s="9"/>
      <c r="J57" s="9" t="str">
        <f t="shared" si="0"/>
        <v/>
      </c>
      <c r="K57" s="9">
        <v>1.84E-5</v>
      </c>
      <c r="L57" s="9" t="str">
        <f t="shared" si="0"/>
        <v/>
      </c>
      <c r="M57" s="9">
        <v>1.73E-5</v>
      </c>
      <c r="N57" s="9" t="str">
        <f t="shared" si="2"/>
        <v/>
      </c>
      <c r="O57" s="9">
        <v>2.5000000000000001E-5</v>
      </c>
      <c r="P57" s="9" t="str">
        <f t="shared" si="2"/>
        <v/>
      </c>
      <c r="Q57" s="9">
        <v>2.2500000000000001E-5</v>
      </c>
      <c r="R57" s="9" t="str">
        <f t="shared" si="2"/>
        <v/>
      </c>
      <c r="S57" s="9"/>
      <c r="T57" s="9" t="str">
        <f t="shared" si="2"/>
        <v/>
      </c>
      <c r="U57" s="9"/>
      <c r="V57" s="9" t="str">
        <f t="shared" si="2"/>
        <v/>
      </c>
      <c r="W57" s="9">
        <v>1.98E-5</v>
      </c>
      <c r="X57" s="9" t="str">
        <f t="shared" si="3"/>
        <v/>
      </c>
      <c r="Y57" s="9">
        <v>1.8700000000000001E-5</v>
      </c>
      <c r="Z57" s="9" t="str">
        <f t="shared" si="3"/>
        <v/>
      </c>
      <c r="AA57" s="9"/>
      <c r="AB57" s="9" t="str">
        <f t="shared" si="3"/>
        <v/>
      </c>
      <c r="AC57" s="9"/>
      <c r="AD57" s="9" t="str">
        <f t="shared" si="3"/>
        <v/>
      </c>
    </row>
    <row r="58" spans="1:30" x14ac:dyDescent="0.25">
      <c r="A58" s="3"/>
      <c r="B58" s="10">
        <v>0.129</v>
      </c>
      <c r="C58" s="9" t="str">
        <f t="shared" si="0"/>
        <v/>
      </c>
      <c r="D58" s="9"/>
      <c r="E58" s="10">
        <v>5.8999999999999997E-2</v>
      </c>
      <c r="F58" s="9" t="str">
        <f t="shared" si="0"/>
        <v/>
      </c>
      <c r="G58" s="10"/>
      <c r="H58" s="9" t="str">
        <f t="shared" si="0"/>
        <v/>
      </c>
      <c r="I58" s="10"/>
      <c r="J58" s="9" t="str">
        <f t="shared" si="0"/>
        <v/>
      </c>
      <c r="K58" s="10">
        <v>1.4E-2</v>
      </c>
      <c r="L58" s="9" t="str">
        <f t="shared" si="0"/>
        <v/>
      </c>
      <c r="M58" s="10">
        <v>2E-3</v>
      </c>
      <c r="N58" s="9" t="str">
        <f t="shared" si="2"/>
        <v/>
      </c>
      <c r="O58" s="10">
        <v>3.0000000000000001E-3</v>
      </c>
      <c r="P58" s="9" t="str">
        <f t="shared" si="2"/>
        <v/>
      </c>
      <c r="Q58" s="10">
        <v>0</v>
      </c>
      <c r="R58" s="9" t="str">
        <f t="shared" si="2"/>
        <v/>
      </c>
      <c r="S58" s="10"/>
      <c r="T58" s="9" t="str">
        <f t="shared" si="2"/>
        <v/>
      </c>
      <c r="U58" s="10"/>
      <c r="V58" s="9" t="str">
        <f t="shared" si="2"/>
        <v/>
      </c>
      <c r="W58" s="10">
        <v>2.9000000000000001E-2</v>
      </c>
      <c r="X58" s="9" t="str">
        <f t="shared" si="3"/>
        <v/>
      </c>
      <c r="Y58" s="10">
        <v>1.2E-2</v>
      </c>
      <c r="Z58" s="9" t="str">
        <f t="shared" si="3"/>
        <v/>
      </c>
      <c r="AA58" s="10"/>
      <c r="AB58" s="9" t="str">
        <f t="shared" si="3"/>
        <v/>
      </c>
      <c r="AC58" s="10"/>
      <c r="AD58" s="9" t="str">
        <f t="shared" si="3"/>
        <v/>
      </c>
    </row>
    <row r="59" spans="1:3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5">
      <c r="A60" s="2" t="s">
        <v>21</v>
      </c>
      <c r="B60" s="4" t="s">
        <v>22</v>
      </c>
      <c r="C60" s="4"/>
      <c r="D60" s="4"/>
      <c r="E60" s="4" t="s">
        <v>23</v>
      </c>
      <c r="F60" s="4"/>
      <c r="G60" s="4" t="s">
        <v>22</v>
      </c>
      <c r="H60" s="4"/>
      <c r="I60" s="4" t="s">
        <v>23</v>
      </c>
      <c r="J60" s="4"/>
      <c r="K60" s="4" t="s">
        <v>22</v>
      </c>
      <c r="L60" s="4"/>
      <c r="M60" s="4" t="s">
        <v>23</v>
      </c>
      <c r="N60" s="4"/>
      <c r="O60" s="4" t="s">
        <v>22</v>
      </c>
      <c r="P60" s="4"/>
      <c r="Q60" s="4" t="s">
        <v>23</v>
      </c>
      <c r="R60" s="4"/>
      <c r="S60" s="4" t="s">
        <v>22</v>
      </c>
      <c r="T60" s="4"/>
      <c r="U60" s="4" t="s">
        <v>23</v>
      </c>
      <c r="V60" s="4"/>
      <c r="W60" s="4" t="s">
        <v>22</v>
      </c>
      <c r="X60" s="4"/>
      <c r="Y60" s="4" t="s">
        <v>23</v>
      </c>
      <c r="Z60" s="4"/>
      <c r="AA60" s="4" t="s">
        <v>22</v>
      </c>
      <c r="AB60" s="4"/>
      <c r="AC60" s="4" t="s">
        <v>23</v>
      </c>
      <c r="AD60" s="4"/>
    </row>
    <row r="61" spans="1:3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5">
      <c r="A62" t="s">
        <v>24</v>
      </c>
      <c r="B62" s="5">
        <v>527.84</v>
      </c>
      <c r="C62" s="5"/>
      <c r="D62" s="5"/>
      <c r="E62" s="5">
        <v>109.48</v>
      </c>
      <c r="F62" s="5"/>
      <c r="G62" s="5">
        <v>96.05</v>
      </c>
      <c r="H62" s="5"/>
      <c r="I62" s="5">
        <v>117.42</v>
      </c>
      <c r="J62" s="5"/>
      <c r="K62" s="5">
        <v>15.82</v>
      </c>
      <c r="L62" s="5"/>
      <c r="M62" s="5">
        <v>14.98</v>
      </c>
      <c r="N62" s="5"/>
      <c r="O62" s="5">
        <v>96.77</v>
      </c>
      <c r="P62" s="5"/>
      <c r="Q62" s="5">
        <v>18.93</v>
      </c>
      <c r="R62" s="5"/>
      <c r="S62" s="5">
        <v>64.05</v>
      </c>
      <c r="T62" s="5"/>
      <c r="U62" s="5">
        <v>108.52</v>
      </c>
      <c r="V62" s="5"/>
      <c r="W62" s="5">
        <v>905.64</v>
      </c>
      <c r="X62" s="5"/>
      <c r="Y62" s="5">
        <v>113.04</v>
      </c>
      <c r="Z62" s="5"/>
      <c r="AA62" s="5">
        <v>18.61</v>
      </c>
      <c r="AB62" s="5"/>
      <c r="AC62" s="5">
        <v>98.35</v>
      </c>
      <c r="AD62" s="5"/>
    </row>
    <row r="63" spans="1:30" x14ac:dyDescent="0.25">
      <c r="A63" t="s">
        <v>25</v>
      </c>
      <c r="B63" s="5">
        <v>3578.69</v>
      </c>
      <c r="C63" s="5"/>
      <c r="D63" s="5"/>
      <c r="E63" s="5">
        <v>358.4</v>
      </c>
      <c r="F63" s="5"/>
      <c r="G63" s="5">
        <v>321.87</v>
      </c>
      <c r="H63" s="5"/>
      <c r="I63" s="5">
        <v>345.89</v>
      </c>
      <c r="J63" s="5"/>
      <c r="K63" s="5">
        <v>54.59</v>
      </c>
      <c r="L63" s="5"/>
      <c r="M63" s="5">
        <v>41.86</v>
      </c>
      <c r="N63" s="5"/>
      <c r="O63" s="5">
        <v>494.32</v>
      </c>
      <c r="P63" s="5"/>
      <c r="Q63" s="5">
        <v>62.84</v>
      </c>
      <c r="R63" s="5"/>
      <c r="S63" s="5">
        <v>322.14</v>
      </c>
      <c r="T63" s="5"/>
      <c r="U63" s="5">
        <v>349.4</v>
      </c>
      <c r="V63" s="5"/>
      <c r="W63" s="5">
        <v>3527.46</v>
      </c>
      <c r="X63" s="5"/>
      <c r="Y63" s="5">
        <v>292.82</v>
      </c>
      <c r="Z63" s="5"/>
      <c r="AA63" s="5">
        <v>56.87</v>
      </c>
      <c r="AB63" s="5"/>
      <c r="AC63" s="5">
        <v>281.76</v>
      </c>
      <c r="AD63" s="5"/>
    </row>
    <row r="64" spans="1:30" x14ac:dyDescent="0.25">
      <c r="A64" t="s">
        <v>26</v>
      </c>
      <c r="B64" s="6">
        <v>0.70588235294117652</v>
      </c>
      <c r="C64" s="6"/>
      <c r="D64" s="6"/>
      <c r="E64" s="6">
        <v>0.7142857142857143</v>
      </c>
      <c r="F64" s="6"/>
      <c r="G64" s="6">
        <v>0.75</v>
      </c>
      <c r="H64" s="6"/>
      <c r="I64" s="6">
        <v>0.81818181818181823</v>
      </c>
      <c r="J64" s="6"/>
      <c r="K64" s="6">
        <v>0.625</v>
      </c>
      <c r="L64" s="6"/>
      <c r="M64" s="6">
        <v>0.66666666666666663</v>
      </c>
      <c r="N64" s="6"/>
      <c r="O64" s="6">
        <v>0.63636363636363635</v>
      </c>
      <c r="P64" s="6"/>
      <c r="Q64" s="6">
        <v>0.69444444444444442</v>
      </c>
      <c r="R64" s="6"/>
      <c r="S64" s="6">
        <v>0.45454545454545447</v>
      </c>
      <c r="T64" s="6"/>
      <c r="U64" s="6">
        <v>0.69444444444444442</v>
      </c>
      <c r="V64" s="6"/>
      <c r="W64" s="6">
        <v>1</v>
      </c>
      <c r="X64" s="6"/>
      <c r="Y64" s="6">
        <v>0.8529411764705882</v>
      </c>
      <c r="Z64" s="6"/>
      <c r="AA64" s="6">
        <v>0.5714285714285714</v>
      </c>
      <c r="AB64" s="6"/>
      <c r="AC64" s="6">
        <v>0.78125</v>
      </c>
      <c r="AD64" s="6"/>
    </row>
    <row r="65" spans="1:30" x14ac:dyDescent="0.25">
      <c r="A65" s="3" t="s">
        <v>27</v>
      </c>
      <c r="B65" s="7">
        <v>0.23529411764705879</v>
      </c>
      <c r="C65" s="7"/>
      <c r="D65" s="7"/>
      <c r="E65" s="7">
        <v>0.5</v>
      </c>
      <c r="F65" s="7"/>
      <c r="G65" s="7">
        <v>0.25</v>
      </c>
      <c r="H65" s="7"/>
      <c r="I65" s="7">
        <v>0.5757575757575758</v>
      </c>
      <c r="J65" s="7"/>
      <c r="K65" s="7">
        <v>0.375</v>
      </c>
      <c r="L65" s="7"/>
      <c r="M65" s="7">
        <v>0.51515151515151514</v>
      </c>
      <c r="N65" s="7"/>
      <c r="O65" s="7">
        <v>0.1818181818181818</v>
      </c>
      <c r="P65" s="7"/>
      <c r="Q65" s="7">
        <v>0.5</v>
      </c>
      <c r="R65" s="7"/>
      <c r="S65" s="7">
        <v>0.1818181818181818</v>
      </c>
      <c r="T65" s="7"/>
      <c r="U65" s="7">
        <v>0.52777777777777779</v>
      </c>
      <c r="V65" s="7"/>
      <c r="W65" s="7">
        <v>0.22222222222222221</v>
      </c>
      <c r="X65" s="7"/>
      <c r="Y65" s="7">
        <v>0.5</v>
      </c>
      <c r="Z65" s="7"/>
      <c r="AA65" s="7">
        <v>0.2857142857142857</v>
      </c>
      <c r="AB65" s="7"/>
      <c r="AC65" s="7">
        <v>0.53125</v>
      </c>
      <c r="AD65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SET1_DA</vt:lpstr>
      <vt:lpstr>SET1_MAPE</vt:lpstr>
      <vt:lpstr>SET1_DIS</vt:lpstr>
      <vt:lpstr>SET2_DA</vt:lpstr>
      <vt:lpstr>SET2_MAPE</vt:lpstr>
      <vt:lpstr>SET2_DIS</vt:lpstr>
      <vt:lpstr>SET3_DA</vt:lpstr>
      <vt:lpstr>SET3_MAPE</vt:lpstr>
      <vt:lpstr>SET3_DIS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 Bernet Escobar Portius</cp:lastModifiedBy>
  <dcterms:created xsi:type="dcterms:W3CDTF">2023-05-07T16:51:22Z</dcterms:created>
  <dcterms:modified xsi:type="dcterms:W3CDTF">2023-05-07T17:24:56Z</dcterms:modified>
</cp:coreProperties>
</file>