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1947C1B0-270F-4BBF-BA89-9B17ED1CD8E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7" i="1"/>
  <c r="B6" i="1"/>
  <c r="B4" i="1"/>
  <c r="B3" i="1"/>
</calcChain>
</file>

<file path=xl/sharedStrings.xml><?xml version="1.0" encoding="utf-8"?>
<sst xmlns="http://schemas.openxmlformats.org/spreadsheetml/2006/main" count="30" uniqueCount="30">
  <si>
    <t>PA</t>
    <phoneticPr fontId="2" type="noConversion"/>
  </si>
  <si>
    <t>MS1(s)</t>
    <phoneticPr fontId="2" type="noConversion"/>
  </si>
  <si>
    <t>MS2(s)</t>
    <phoneticPr fontId="2" type="noConversion"/>
  </si>
  <si>
    <t>MS3(s)</t>
    <phoneticPr fontId="2" type="noConversion"/>
  </si>
  <si>
    <t>MS4(s)</t>
    <phoneticPr fontId="2" type="noConversion"/>
  </si>
  <si>
    <t>MS5(s)</t>
    <phoneticPr fontId="2" type="noConversion"/>
  </si>
  <si>
    <t>Task1(PapersWithCode)</t>
    <phoneticPr fontId="2" type="noConversion"/>
  </si>
  <si>
    <t>Task2(MLTaskKG)</t>
    <phoneticPr fontId="2" type="noConversion"/>
  </si>
  <si>
    <t>Task3(PapersWithCode)</t>
    <phoneticPr fontId="2" type="noConversion"/>
  </si>
  <si>
    <t>Task4(MLTaskKG)</t>
    <phoneticPr fontId="2" type="noConversion"/>
  </si>
  <si>
    <t>Task5(PapersWithCode)</t>
    <phoneticPr fontId="2" type="noConversion"/>
  </si>
  <si>
    <t>Task6(MLTaskKG)</t>
    <phoneticPr fontId="2" type="noConversion"/>
  </si>
  <si>
    <t>Task7(PapersWithCode)</t>
    <phoneticPr fontId="2" type="noConversion"/>
  </si>
  <si>
    <t>Task8(MLTaskKG)</t>
    <phoneticPr fontId="2" type="noConversion"/>
  </si>
  <si>
    <t>PB</t>
    <phoneticPr fontId="2" type="noConversion"/>
  </si>
  <si>
    <t>Task1(MLTaskKG)</t>
    <phoneticPr fontId="2" type="noConversion"/>
  </si>
  <si>
    <t>Task2(PapersWithCode)</t>
    <phoneticPr fontId="2" type="noConversion"/>
  </si>
  <si>
    <t>Task3(MLTaskKG)</t>
    <phoneticPr fontId="2" type="noConversion"/>
  </si>
  <si>
    <t>Task4(PapersWithCode)</t>
    <phoneticPr fontId="2" type="noConversion"/>
  </si>
  <si>
    <t>Task5(MLTaskKG)</t>
    <phoneticPr fontId="2" type="noConversion"/>
  </si>
  <si>
    <t>Task6(PapersWithCode)</t>
    <phoneticPr fontId="2" type="noConversion"/>
  </si>
  <si>
    <t>Task7(MLTaskKG)</t>
    <phoneticPr fontId="2" type="noConversion"/>
  </si>
  <si>
    <t>Task8(PapersWithCode)</t>
    <phoneticPr fontId="2" type="noConversion"/>
  </si>
  <si>
    <t>MS6(s)</t>
    <phoneticPr fontId="2" type="noConversion"/>
  </si>
  <si>
    <t>MS7(s)</t>
    <phoneticPr fontId="2" type="noConversion"/>
  </si>
  <si>
    <t>MS8(s)</t>
    <phoneticPr fontId="2" type="noConversion"/>
  </si>
  <si>
    <t>MS9(s)</t>
    <phoneticPr fontId="2" type="noConversion"/>
  </si>
  <si>
    <t>MS10(s)</t>
    <phoneticPr fontId="2" type="noConversion"/>
  </si>
  <si>
    <t>Average Time(PapersWithCode)</t>
    <phoneticPr fontId="2" type="noConversion"/>
  </si>
  <si>
    <t>Average Time(MLTaskKG)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</si>
</sst>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3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1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NumberFormat="1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1" fontId="1" fillId="0" borderId="12" xfId="0" applyNumberFormat="1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1" fontId="1" fillId="0" borderId="14" xfId="0" applyNumberFormat="1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6" xfId="0" applyFont="1" applyBorder="1"/>
    <xf numFmtId="0" fontId="1" fillId="0" borderId="17" xfId="0" applyFont="1" applyBorder="1" applyAlignment="1">
      <alignment horizontal="left" vertical="center"/>
    </xf>
    <xf numFmtId="0" fontId="3" fillId="0" borderId="18" xfId="0" applyFont="1" applyBorder="1"/>
    <xf numFmtId="0" fontId="1" fillId="0" borderId="15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K21" sqref="K21"/>
    </sheetView>
  </sheetViews>
  <sheetFormatPr defaultRowHeight="13.9" x14ac:dyDescent="0.4"/>
  <cols>
    <col min="1" max="1" width="31.46484375" customWidth="1"/>
    <col min="2" max="6" width="10.59765625" customWidth="1"/>
  </cols>
  <sheetData>
    <row r="1" spans="1:6" ht="15.4" customHeight="1" x14ac:dyDescent="0.4">
      <c r="A1" s="1"/>
      <c r="B1" s="2" t="s">
        <v>0</v>
      </c>
      <c r="C1" s="3"/>
      <c r="D1" s="3"/>
      <c r="E1" s="3"/>
      <c r="F1" s="4"/>
    </row>
    <row r="2" spans="1:6" ht="15.4" x14ac:dyDescent="0.4">
      <c r="A2" s="5"/>
      <c r="B2" s="18" t="s">
        <v>1</v>
      </c>
      <c r="C2" s="18" t="s">
        <v>2</v>
      </c>
      <c r="D2" s="18" t="s">
        <v>3</v>
      </c>
      <c r="E2" s="18" t="s">
        <v>4</v>
      </c>
      <c r="F2" s="19" t="s">
        <v>5</v>
      </c>
    </row>
    <row r="3" spans="1:6" ht="15.4" x14ac:dyDescent="0.4">
      <c r="A3" s="6" t="s">
        <v>6</v>
      </c>
      <c r="B3" s="7">
        <f>4*60+14.55</f>
        <v>254.55</v>
      </c>
      <c r="C3" s="8">
        <v>560</v>
      </c>
      <c r="D3" s="8">
        <v>262</v>
      </c>
      <c r="E3" s="8">
        <v>363</v>
      </c>
      <c r="F3" s="9">
        <v>69</v>
      </c>
    </row>
    <row r="4" spans="1:6" ht="15.4" x14ac:dyDescent="0.4">
      <c r="A4" s="10" t="s">
        <v>7</v>
      </c>
      <c r="B4" s="11">
        <f>2*60+55.53</f>
        <v>175.53</v>
      </c>
      <c r="C4" s="12">
        <v>350</v>
      </c>
      <c r="D4" s="12">
        <v>198</v>
      </c>
      <c r="E4" s="12">
        <v>120</v>
      </c>
      <c r="F4" s="9">
        <v>214</v>
      </c>
    </row>
    <row r="5" spans="1:6" ht="15.4" x14ac:dyDescent="0.4">
      <c r="A5" s="10" t="s">
        <v>8</v>
      </c>
      <c r="B5" s="11">
        <v>600</v>
      </c>
      <c r="C5" s="12">
        <v>500</v>
      </c>
      <c r="D5" s="12">
        <v>370</v>
      </c>
      <c r="E5" s="12">
        <v>600</v>
      </c>
      <c r="F5" s="9">
        <v>600</v>
      </c>
    </row>
    <row r="6" spans="1:6" ht="15.4" x14ac:dyDescent="0.4">
      <c r="A6" s="10" t="s">
        <v>9</v>
      </c>
      <c r="B6" s="11">
        <f>3*60+8.29</f>
        <v>188.29</v>
      </c>
      <c r="C6" s="12">
        <v>450</v>
      </c>
      <c r="D6" s="12">
        <v>123</v>
      </c>
      <c r="E6" s="12">
        <v>189</v>
      </c>
      <c r="F6" s="9">
        <v>85</v>
      </c>
    </row>
    <row r="7" spans="1:6" ht="15.4" x14ac:dyDescent="0.4">
      <c r="A7" s="10" t="s">
        <v>10</v>
      </c>
      <c r="B7" s="11">
        <f>3*60+11.37</f>
        <v>191.37</v>
      </c>
      <c r="C7" s="12">
        <v>450</v>
      </c>
      <c r="D7" s="12">
        <v>425</v>
      </c>
      <c r="E7" s="12">
        <v>476</v>
      </c>
      <c r="F7" s="9">
        <v>517</v>
      </c>
    </row>
    <row r="8" spans="1:6" ht="15.4" x14ac:dyDescent="0.4">
      <c r="A8" s="10" t="s">
        <v>11</v>
      </c>
      <c r="B8" s="11">
        <v>32.28</v>
      </c>
      <c r="C8" s="12">
        <v>350</v>
      </c>
      <c r="D8" s="12">
        <v>93</v>
      </c>
      <c r="E8" s="12">
        <v>237</v>
      </c>
      <c r="F8" s="9">
        <v>139</v>
      </c>
    </row>
    <row r="9" spans="1:6" ht="15.4" x14ac:dyDescent="0.4">
      <c r="A9" s="10" t="s">
        <v>12</v>
      </c>
      <c r="B9" s="11">
        <f>6*60+32.2</f>
        <v>392.2</v>
      </c>
      <c r="C9" s="12">
        <v>510</v>
      </c>
      <c r="D9" s="12">
        <v>481</v>
      </c>
      <c r="E9" s="12">
        <v>564</v>
      </c>
      <c r="F9" s="9">
        <v>51</v>
      </c>
    </row>
    <row r="10" spans="1:6" ht="15.75" thickBot="1" x14ac:dyDescent="0.45">
      <c r="A10" s="13" t="s">
        <v>13</v>
      </c>
      <c r="B10" s="14">
        <f>1*60+16.97</f>
        <v>76.97</v>
      </c>
      <c r="C10" s="15">
        <v>420</v>
      </c>
      <c r="D10" s="15">
        <v>77</v>
      </c>
      <c r="E10" s="15">
        <v>214</v>
      </c>
      <c r="F10" s="16">
        <v>88</v>
      </c>
    </row>
    <row r="11" spans="1:6" ht="15.75" thickBot="1" x14ac:dyDescent="0.45">
      <c r="A11" s="17"/>
      <c r="B11" s="17"/>
      <c r="C11" s="17"/>
      <c r="D11" s="17"/>
      <c r="E11" s="17"/>
      <c r="F11" s="17"/>
    </row>
    <row r="12" spans="1:6" ht="15" x14ac:dyDescent="0.4">
      <c r="A12" s="1"/>
      <c r="B12" s="2" t="s">
        <v>14</v>
      </c>
      <c r="C12" s="3"/>
      <c r="D12" s="3"/>
      <c r="E12" s="3"/>
      <c r="F12" s="4"/>
    </row>
    <row r="13" spans="1:6" ht="15" customHeight="1" x14ac:dyDescent="0.4">
      <c r="A13" s="5"/>
      <c r="B13" s="18" t="s">
        <v>23</v>
      </c>
      <c r="C13" s="18" t="s">
        <v>24</v>
      </c>
      <c r="D13" s="18" t="s">
        <v>25</v>
      </c>
      <c r="E13" s="18" t="s">
        <v>26</v>
      </c>
      <c r="F13" s="19" t="s">
        <v>27</v>
      </c>
    </row>
    <row r="14" spans="1:6" ht="15.4" x14ac:dyDescent="0.4">
      <c r="A14" s="6" t="s">
        <v>15</v>
      </c>
      <c r="B14" s="7">
        <v>79</v>
      </c>
      <c r="C14" s="8">
        <v>124</v>
      </c>
      <c r="D14" s="8">
        <v>105</v>
      </c>
      <c r="E14" s="8">
        <v>108</v>
      </c>
      <c r="F14" s="9">
        <v>117</v>
      </c>
    </row>
    <row r="15" spans="1:6" ht="15.4" x14ac:dyDescent="0.4">
      <c r="A15" s="10" t="s">
        <v>16</v>
      </c>
      <c r="B15" s="11">
        <v>600</v>
      </c>
      <c r="C15" s="12">
        <v>366</v>
      </c>
      <c r="D15" s="12">
        <v>467</v>
      </c>
      <c r="E15" s="12">
        <v>133</v>
      </c>
      <c r="F15" s="9">
        <v>201</v>
      </c>
    </row>
    <row r="16" spans="1:6" ht="15.4" x14ac:dyDescent="0.4">
      <c r="A16" s="10" t="s">
        <v>17</v>
      </c>
      <c r="B16" s="11">
        <v>222</v>
      </c>
      <c r="C16" s="12">
        <v>362</v>
      </c>
      <c r="D16" s="12">
        <v>92</v>
      </c>
      <c r="E16" s="12">
        <v>200</v>
      </c>
      <c r="F16" s="9">
        <v>300</v>
      </c>
    </row>
    <row r="17" spans="1:6" ht="15.4" x14ac:dyDescent="0.4">
      <c r="A17" s="10" t="s">
        <v>18</v>
      </c>
      <c r="B17" s="11">
        <v>240</v>
      </c>
      <c r="C17" s="12">
        <v>107</v>
      </c>
      <c r="D17" s="12">
        <v>311</v>
      </c>
      <c r="E17" s="12">
        <v>60</v>
      </c>
      <c r="F17" s="9">
        <v>411</v>
      </c>
    </row>
    <row r="18" spans="1:6" ht="15.4" x14ac:dyDescent="0.4">
      <c r="A18" s="10" t="s">
        <v>19</v>
      </c>
      <c r="B18" s="11">
        <v>104</v>
      </c>
      <c r="C18" s="12">
        <v>35</v>
      </c>
      <c r="D18" s="12">
        <v>47</v>
      </c>
      <c r="E18" s="12">
        <v>90</v>
      </c>
      <c r="F18" s="9">
        <v>382</v>
      </c>
    </row>
    <row r="19" spans="1:6" ht="15.4" x14ac:dyDescent="0.4">
      <c r="A19" s="10" t="s">
        <v>20</v>
      </c>
      <c r="B19" s="11">
        <v>57</v>
      </c>
      <c r="C19" s="12">
        <v>134</v>
      </c>
      <c r="D19" s="12">
        <v>142</v>
      </c>
      <c r="E19" s="12">
        <v>70</v>
      </c>
      <c r="F19" s="9">
        <v>198</v>
      </c>
    </row>
    <row r="20" spans="1:6" ht="15.4" x14ac:dyDescent="0.4">
      <c r="A20" s="10" t="s">
        <v>21</v>
      </c>
      <c r="B20" s="11">
        <v>76</v>
      </c>
      <c r="C20" s="12">
        <v>112</v>
      </c>
      <c r="D20" s="12">
        <v>51</v>
      </c>
      <c r="E20" s="12">
        <v>40</v>
      </c>
      <c r="F20" s="9">
        <v>233</v>
      </c>
    </row>
    <row r="21" spans="1:6" ht="15.75" thickBot="1" x14ac:dyDescent="0.45">
      <c r="A21" s="13" t="s">
        <v>22</v>
      </c>
      <c r="B21" s="14">
        <v>192</v>
      </c>
      <c r="C21" s="15">
        <v>367</v>
      </c>
      <c r="D21" s="15">
        <v>279</v>
      </c>
      <c r="E21" s="15">
        <v>90</v>
      </c>
      <c r="F21" s="16">
        <v>79</v>
      </c>
    </row>
    <row r="24" spans="1:6" ht="14.25" thickBot="1" x14ac:dyDescent="0.45"/>
    <row r="25" spans="1:6" ht="15.4" x14ac:dyDescent="0.4">
      <c r="A25" s="20" t="s">
        <v>28</v>
      </c>
      <c r="B25" s="21">
        <v>318.50299999999999</v>
      </c>
    </row>
    <row r="26" spans="1:6" ht="15.75" thickBot="1" x14ac:dyDescent="0.45">
      <c r="A26" s="22" t="s">
        <v>29</v>
      </c>
      <c r="B26" s="23">
        <v>167.47675000000001</v>
      </c>
    </row>
  </sheetData>
  <mergeCells count="4">
    <mergeCell ref="A12:A13"/>
    <mergeCell ref="B12:F12"/>
    <mergeCell ref="B1:F1"/>
    <mergeCell ref="A1:A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2021-09-06T02:36:51Z</dcterms:modified>
</cp:coreProperties>
</file>