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ML\homework3\"/>
    </mc:Choice>
  </mc:AlternateContent>
  <xr:revisionPtr revIDLastSave="0" documentId="13_ncr:1_{5ABDE9DF-D2EA-483A-9B55-DA921C84473B}" xr6:coauthVersionLast="41" xr6:coauthVersionMax="41" xr10:uidLastSave="{00000000-0000-0000-0000-000000000000}"/>
  <bookViews>
    <workbookView xWindow="10632" yWindow="1560" windowWidth="12408" windowHeight="9444" activeTab="6" xr2:uid="{44E03895-0EE1-4E76-903B-AE98E5714A6C}"/>
  </bookViews>
  <sheets>
    <sheet name="kMeans" sheetId="1" r:id="rId1"/>
    <sheet name="EM" sheetId="2" r:id="rId2"/>
    <sheet name="PCA" sheetId="3" r:id="rId3"/>
    <sheet name="ICA" sheetId="4" r:id="rId4"/>
    <sheet name="RP" sheetId="5" r:id="rId5"/>
    <sheet name="IG" sheetId="6" r:id="rId6"/>
    <sheet name="neural ne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4" l="1"/>
  <c r="H13" i="4"/>
  <c r="H12" i="4"/>
  <c r="H11" i="4"/>
  <c r="H10" i="4"/>
  <c r="H9" i="4"/>
  <c r="H8" i="4"/>
  <c r="H7" i="4"/>
  <c r="H6" i="4"/>
  <c r="H5" i="4"/>
  <c r="H4" i="4"/>
  <c r="H3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<sst xmlns="http://schemas.openxmlformats.org/spreadsheetml/2006/main" count="88" uniqueCount="46">
  <si>
    <t>Spam</t>
  </si>
  <si>
    <t>k</t>
  </si>
  <si>
    <t>Wine</t>
  </si>
  <si>
    <t>in cluster SSE</t>
  </si>
  <si>
    <t>log likelihood</t>
  </si>
  <si>
    <t>Weka k</t>
  </si>
  <si>
    <t>SSE</t>
  </si>
  <si>
    <t>kMeans</t>
  </si>
  <si>
    <t>Kurtosis</t>
  </si>
  <si>
    <t>ICA Generated Feature</t>
  </si>
  <si>
    <t>Within Cluster SSSE</t>
  </si>
  <si>
    <t>dim = 5</t>
  </si>
  <si>
    <t>Features kept</t>
  </si>
  <si>
    <t>word_freq_remove</t>
  </si>
  <si>
    <t>word_freq_your</t>
  </si>
  <si>
    <t>char_freq_!</t>
  </si>
  <si>
    <t>char_freq_$</t>
  </si>
  <si>
    <t>capital_run_length_longest</t>
  </si>
  <si>
    <t>alcohol</t>
  </si>
  <si>
    <t>density</t>
  </si>
  <si>
    <t>info gain</t>
  </si>
  <si>
    <t>DR</t>
  </si>
  <si>
    <t>PCA</t>
  </si>
  <si>
    <t>ICA</t>
  </si>
  <si>
    <t>RP</t>
  </si>
  <si>
    <t>IG</t>
  </si>
  <si>
    <t>accuracy</t>
  </si>
  <si>
    <t>DR+Clustering</t>
  </si>
  <si>
    <t>PCA + KM</t>
  </si>
  <si>
    <t>PCA + EM</t>
  </si>
  <si>
    <t>ICA + KM</t>
  </si>
  <si>
    <t>ICA + EM</t>
  </si>
  <si>
    <t>RP + KM</t>
  </si>
  <si>
    <t>RP + EM</t>
  </si>
  <si>
    <t>IG + KM</t>
  </si>
  <si>
    <t>IG + EM</t>
  </si>
  <si>
    <t>KM</t>
  </si>
  <si>
    <t>EM</t>
  </si>
  <si>
    <t>48 PC</t>
  </si>
  <si>
    <t>9 PC</t>
  </si>
  <si>
    <t>num target dim</t>
  </si>
  <si>
    <t>within cluster sse</t>
  </si>
  <si>
    <t>num target dimensions</t>
  </si>
  <si>
    <t>k = 8</t>
  </si>
  <si>
    <t>dim = 14</t>
  </si>
  <si>
    <t>Backpropagations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</si>
</sst>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kMeans!$B$2</c:f>
              <c:strCache>
                <c:ptCount val="1"/>
                <c:pt idx="0">
                  <c:v>in cluster 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kMeans!$A$3:$A$12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kMeans!$B$3:$B$12</c:f>
              <c:numCache>
                <c:formatCode>General</c:formatCode>
                <c:ptCount val="10"/>
                <c:pt idx="0">
                  <c:v>805.85400000000004</c:v>
                </c:pt>
                <c:pt idx="1">
                  <c:v>737.68100000000004</c:v>
                </c:pt>
                <c:pt idx="2">
                  <c:v>682.87599999999998</c:v>
                </c:pt>
                <c:pt idx="3">
                  <c:v>597.81200000000001</c:v>
                </c:pt>
                <c:pt idx="4">
                  <c:v>576.90800000000002</c:v>
                </c:pt>
                <c:pt idx="5">
                  <c:v>542.04600000000005</c:v>
                </c:pt>
                <c:pt idx="6">
                  <c:v>518.4837</c:v>
                </c:pt>
                <c:pt idx="7">
                  <c:v>494.95800000000003</c:v>
                </c:pt>
                <c:pt idx="8">
                  <c:v>472.33199999999999</c:v>
                </c:pt>
                <c:pt idx="9">
                  <c:v>470.137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E-4DFE-9B8C-8B2A1AB4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34040"/>
        <c:axId val="652632728"/>
      </c:lineChart>
      <c:catAx>
        <c:axId val="6526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2728"/>
        <c:crosses val="autoZero"/>
        <c:auto val="1"/>
        <c:lblAlgn val="ctr"/>
        <c:lblOffset val="100"/>
        <c:noMultiLvlLbl val="0"/>
      </c:catAx>
      <c:valAx>
        <c:axId val="65263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845412368198286"/>
          <c:y val="5.6818181818181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RP!$B$2</c:f>
              <c:strCache>
                <c:ptCount val="1"/>
                <c:pt idx="0">
                  <c:v>Within Cluster SSSE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RP!$B$3:$B$12</c:f>
              <c:numCache>
                <c:formatCode>General</c:formatCode>
                <c:ptCount val="10"/>
                <c:pt idx="0">
                  <c:v>155.691</c:v>
                </c:pt>
                <c:pt idx="1">
                  <c:v>112.056</c:v>
                </c:pt>
                <c:pt idx="2">
                  <c:v>95.924000000000007</c:v>
                </c:pt>
                <c:pt idx="3">
                  <c:v>88.697999999999993</c:v>
                </c:pt>
                <c:pt idx="4">
                  <c:v>83.322999999999993</c:v>
                </c:pt>
                <c:pt idx="5">
                  <c:v>79</c:v>
                </c:pt>
                <c:pt idx="6">
                  <c:v>75.75</c:v>
                </c:pt>
                <c:pt idx="7">
                  <c:v>72.832999999999998</c:v>
                </c:pt>
                <c:pt idx="8">
                  <c:v>65.081000000000003</c:v>
                </c:pt>
                <c:pt idx="9">
                  <c:v>63.057000000000002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AF2-AFAF-7DDC6726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62576"/>
        <c:axId val="481967824"/>
      </c:lineChart>
      <c:catAx>
        <c:axId val="4819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7824"/>
        <c:crosses val="autoZero"/>
        <c:auto val="1"/>
        <c:lblAlgn val="ctr"/>
        <c:lblOffset val="100"/>
        <c:noMultiLvlLbl val="0"/>
      </c:catAx>
      <c:valAx>
        <c:axId val="4819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90575316016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RP!$G$2</c:f>
              <c:strCache>
                <c:ptCount val="1"/>
                <c:pt idx="0">
                  <c:v>Within Cluster SSSE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RP!$G$3:$G$12</c:f>
              <c:numCache>
                <c:formatCode>General</c:formatCode>
                <c:ptCount val="10"/>
                <c:pt idx="0">
                  <c:v>2801.1390000000001</c:v>
                </c:pt>
                <c:pt idx="1">
                  <c:v>493.25299999999999</c:v>
                </c:pt>
                <c:pt idx="2">
                  <c:v>462.41199999999998</c:v>
                </c:pt>
                <c:pt idx="3">
                  <c:v>298.82</c:v>
                </c:pt>
                <c:pt idx="4">
                  <c:v>288.56700000000001</c:v>
                </c:pt>
                <c:pt idx="5">
                  <c:v>109.761</c:v>
                </c:pt>
                <c:pt idx="6">
                  <c:v>100.767</c:v>
                </c:pt>
                <c:pt idx="7">
                  <c:v>95.614000000000004</c:v>
                </c:pt>
                <c:pt idx="8">
                  <c:v>91.671999999999997</c:v>
                </c:pt>
                <c:pt idx="9">
                  <c:v>87.981999999999999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7-4C0E-BB94-392B5E28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72744"/>
        <c:axId val="481968480"/>
      </c:lineChart>
      <c:catAx>
        <c:axId val="4819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8480"/>
        <c:crosses val="autoZero"/>
        <c:auto val="1"/>
        <c:lblAlgn val="ctr"/>
        <c:lblOffset val="100"/>
        <c:noMultiLvlLbl val="0"/>
      </c:catAx>
      <c:valAx>
        <c:axId val="481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7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RP!$B$26</c:f>
              <c:strCache>
                <c:ptCount val="1"/>
                <c:pt idx="0">
                  <c:v>within cluster 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RP!$A$27:$A$30</c:f>
              <c:numCache>
                <c:formatCode>General</c:formatCode>
                <c:ptCount val="4"/>
                <c:pt idx="0">
                  <c:v>43</c:v>
                </c:pt>
                <c:pt idx="1">
                  <c:v>23</c:v>
                </c:pt>
                <c:pt idx="2">
                  <c:v>14</c:v>
                </c:pt>
                <c:pt idx="3">
                  <c:v>6</c:v>
                </c:pt>
              </c:numCache>
            </c:numRef>
          </c:cat>
          <c:val>
            <c:numRef>
              <c:f>RP!$B$27:$B$30</c:f>
              <c:numCache>
                <c:formatCode>General</c:formatCode>
                <c:ptCount val="4"/>
                <c:pt idx="0">
                  <c:v>213.66499999999999</c:v>
                </c:pt>
                <c:pt idx="1">
                  <c:v>120.175</c:v>
                </c:pt>
                <c:pt idx="2">
                  <c:v>88.697999999999993</c:v>
                </c:pt>
                <c:pt idx="3">
                  <c:v>597.81200000000001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8-4C06-B838-D9ED522E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47192"/>
        <c:axId val="486845224"/>
      </c:barChart>
      <c:catAx>
        <c:axId val="48684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5224"/>
        <c:crosses val="autoZero"/>
        <c:auto val="1"/>
        <c:lblAlgn val="ctr"/>
        <c:lblOffset val="100"/>
        <c:noMultiLvlLbl val="0"/>
      </c:catAx>
      <c:valAx>
        <c:axId val="4868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4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RP!$G$26</c:f>
              <c:strCache>
                <c:ptCount val="1"/>
                <c:pt idx="0">
                  <c:v>within cluster 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RP!$F$27:$F$30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cat>
          <c:val>
            <c:numRef>
              <c:f>RP!$G$27:$G$30</c:f>
              <c:numCache>
                <c:formatCode>General</c:formatCode>
                <c:ptCount val="4"/>
                <c:pt idx="0">
                  <c:v>1965.346</c:v>
                </c:pt>
                <c:pt idx="1">
                  <c:v>493.25299999999999</c:v>
                </c:pt>
                <c:pt idx="2">
                  <c:v>1884.307</c:v>
                </c:pt>
                <c:pt idx="3">
                  <c:v>1826.8219999999999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7E3-9869-4F9550FBC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12696"/>
        <c:axId val="490815648"/>
      </c:barChart>
      <c:catAx>
        <c:axId val="49081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15648"/>
        <c:crosses val="autoZero"/>
        <c:auto val="1"/>
        <c:lblAlgn val="ctr"/>
        <c:lblOffset val="100"/>
        <c:noMultiLvlLbl val="0"/>
      </c:catAx>
      <c:valAx>
        <c:axId val="490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IG!$A$3:$A$12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IG!$B$3:$B$12</c:f>
              <c:numCache>
                <c:formatCode>General</c:formatCode>
                <c:ptCount val="10"/>
                <c:pt idx="0">
                  <c:v>69.02</c:v>
                </c:pt>
                <c:pt idx="1">
                  <c:v>48.945</c:v>
                </c:pt>
                <c:pt idx="2">
                  <c:v>33.061</c:v>
                </c:pt>
                <c:pt idx="3">
                  <c:v>31.98</c:v>
                </c:pt>
                <c:pt idx="4">
                  <c:v>30.448</c:v>
                </c:pt>
                <c:pt idx="5">
                  <c:v>29.942</c:v>
                </c:pt>
                <c:pt idx="6">
                  <c:v>29.831</c:v>
                </c:pt>
                <c:pt idx="7">
                  <c:v>20.082000000000001</c:v>
                </c:pt>
                <c:pt idx="8">
                  <c:v>19.907</c:v>
                </c:pt>
                <c:pt idx="9">
                  <c:v>16.82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5-4DA0-A744-C5361FB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34208"/>
        <c:axId val="483534536"/>
      </c:lineChart>
      <c:catAx>
        <c:axId val="4835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4536"/>
        <c:crosses val="autoZero"/>
        <c:auto val="1"/>
        <c:lblAlgn val="ctr"/>
        <c:lblOffset val="100"/>
        <c:noMultiLvlLbl val="0"/>
      </c:catAx>
      <c:valAx>
        <c:axId val="4835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IG!$F$3:$F$12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IG!$G$3:$G$12</c:f>
              <c:numCache>
                <c:formatCode>General</c:formatCode>
                <c:ptCount val="10"/>
                <c:pt idx="0">
                  <c:v>1407.847</c:v>
                </c:pt>
                <c:pt idx="1">
                  <c:v>499.99700000000001</c:v>
                </c:pt>
                <c:pt idx="2">
                  <c:v>437.00099999999998</c:v>
                </c:pt>
                <c:pt idx="3">
                  <c:v>251.79900000000001</c:v>
                </c:pt>
                <c:pt idx="4">
                  <c:v>248.774</c:v>
                </c:pt>
                <c:pt idx="5">
                  <c:v>68.174999999999997</c:v>
                </c:pt>
                <c:pt idx="6">
                  <c:v>61.7</c:v>
                </c:pt>
                <c:pt idx="7">
                  <c:v>60.216000000000001</c:v>
                </c:pt>
                <c:pt idx="8">
                  <c:v>52.61</c:v>
                </c:pt>
                <c:pt idx="9">
                  <c:v>51.143999999999998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A-4F26-8395-AFEA9188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23384"/>
        <c:axId val="479118792"/>
      </c:lineChart>
      <c:catAx>
        <c:axId val="4791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18792"/>
        <c:crosses val="autoZero"/>
        <c:auto val="1"/>
        <c:lblAlgn val="ctr"/>
        <c:lblOffset val="100"/>
        <c:noMultiLvlLbl val="0"/>
      </c:catAx>
      <c:valAx>
        <c:axId val="4791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'neural nets'!$B$1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'neural nets'!$A$2:$A$5</c:f>
              <c:strCache>
                <c:ptCount val="4"/>
                <c:pt idx="0">
                  <c:v>PCA</c:v>
                </c:pt>
                <c:pt idx="1">
                  <c:v>ICA</c:v>
                </c:pt>
                <c:pt idx="2">
                  <c:v>RP</c:v>
                </c:pt>
                <c:pt idx="3">
                  <c:v>IG</c:v>
                </c:pt>
              </c:strCache>
            </c:strRef>
          </c:cat>
          <c:val>
            <c:numRef>
              <c:f>'neural nets'!$B$2:$B$5</c:f>
              <c:numCache>
                <c:formatCode>General</c:formatCode>
                <c:ptCount val="4"/>
                <c:pt idx="0">
                  <c:v>92.479900000000001</c:v>
                </c:pt>
                <c:pt idx="1">
                  <c:v>92.545100000000005</c:v>
                </c:pt>
                <c:pt idx="2">
                  <c:v>84.611999999999995</c:v>
                </c:pt>
                <c:pt idx="3">
                  <c:v>88.328599999999994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CBE-B5EA-6C343849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851784"/>
        <c:axId val="486852112"/>
      </c:barChart>
      <c:catAx>
        <c:axId val="4868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2112"/>
        <c:crosses val="autoZero"/>
        <c:auto val="1"/>
        <c:lblAlgn val="ctr"/>
        <c:lblOffset val="100"/>
        <c:noMultiLvlLbl val="0"/>
      </c:catAx>
      <c:valAx>
        <c:axId val="486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'neural nets'!$E$1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'neural nets'!$D$2:$D$11</c:f>
              <c:strCache>
                <c:ptCount val="10"/>
                <c:pt idx="0">
                  <c:v>PCA + KM</c:v>
                </c:pt>
                <c:pt idx="1">
                  <c:v>PCA + EM</c:v>
                </c:pt>
                <c:pt idx="2">
                  <c:v>ICA + KM</c:v>
                </c:pt>
                <c:pt idx="3">
                  <c:v>ICA + EM</c:v>
                </c:pt>
                <c:pt idx="4">
                  <c:v>RP + KM</c:v>
                </c:pt>
                <c:pt idx="5">
                  <c:v>RP + EM</c:v>
                </c:pt>
                <c:pt idx="6">
                  <c:v>IG + KM</c:v>
                </c:pt>
                <c:pt idx="7">
                  <c:v>IG + EM</c:v>
                </c:pt>
                <c:pt idx="8">
                  <c:v>KM</c:v>
                </c:pt>
                <c:pt idx="9">
                  <c:v>EM</c:v>
                </c:pt>
              </c:strCache>
            </c:strRef>
          </c:cat>
          <c:val>
            <c:numRef>
              <c:f>'neural nets'!$E$2:$E$11</c:f>
              <c:numCache>
                <c:formatCode>General</c:formatCode>
                <c:ptCount val="10"/>
                <c:pt idx="0">
                  <c:v>100</c:v>
                </c:pt>
                <c:pt idx="1">
                  <c:v>99.608800000000002</c:v>
                </c:pt>
                <c:pt idx="2">
                  <c:v>100</c:v>
                </c:pt>
                <c:pt idx="3">
                  <c:v>99.739199999999997</c:v>
                </c:pt>
                <c:pt idx="4">
                  <c:v>100</c:v>
                </c:pt>
                <c:pt idx="5">
                  <c:v>99.804400000000001</c:v>
                </c:pt>
                <c:pt idx="6">
                  <c:v>100</c:v>
                </c:pt>
                <c:pt idx="7">
                  <c:v>99.739199999999997</c:v>
                </c:pt>
                <c:pt idx="8">
                  <c:v>100</c:v>
                </c:pt>
                <c:pt idx="9">
                  <c:v>99.804400000000001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6-4973-95A4-9E7EA5FD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8040"/>
        <c:axId val="564487224"/>
      </c:barChart>
      <c:catAx>
        <c:axId val="56447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7224"/>
        <c:crosses val="autoZero"/>
        <c:auto val="1"/>
        <c:lblAlgn val="ctr"/>
        <c:lblOffset val="100"/>
        <c:noMultiLvlLbl val="0"/>
      </c:catAx>
      <c:valAx>
        <c:axId val="564487224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kMeans!$E$2</c:f>
              <c:strCache>
                <c:ptCount val="1"/>
                <c:pt idx="0">
                  <c:v>in cluster 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kMeans!$D$3:$D$12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kMeans!$E$3:$E$12</c:f>
              <c:numCache>
                <c:formatCode>General</c:formatCode>
                <c:ptCount val="10"/>
                <c:pt idx="0">
                  <c:v>1800.617</c:v>
                </c:pt>
                <c:pt idx="1">
                  <c:v>844.94200000000001</c:v>
                </c:pt>
                <c:pt idx="2">
                  <c:v>800.654</c:v>
                </c:pt>
                <c:pt idx="3">
                  <c:v>612.822</c:v>
                </c:pt>
                <c:pt idx="4">
                  <c:v>599.22900000000004</c:v>
                </c:pt>
                <c:pt idx="5">
                  <c:v>409.79899999999998</c:v>
                </c:pt>
                <c:pt idx="6">
                  <c:v>387.173</c:v>
                </c:pt>
                <c:pt idx="7">
                  <c:v>375.36900000000003</c:v>
                </c:pt>
                <c:pt idx="8">
                  <c:v>357.75200000000001</c:v>
                </c:pt>
                <c:pt idx="9">
                  <c:v>345.57299999999998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05-BD59-CD81B63D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42680"/>
        <c:axId val="652344976"/>
      </c:lineChart>
      <c:catAx>
        <c:axId val="6523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4976"/>
        <c:crosses val="autoZero"/>
        <c:auto val="1"/>
        <c:lblAlgn val="ctr"/>
        <c:lblOffset val="100"/>
        <c:noMultiLvlLbl val="0"/>
      </c:catAx>
      <c:valAx>
        <c:axId val="6523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EM!$B$2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EM!$B$3:$B$12</c:f>
              <c:numCache>
                <c:formatCode>General</c:formatCode>
                <c:ptCount val="10"/>
                <c:pt idx="0">
                  <c:v>-17.202000000000002</c:v>
                </c:pt>
                <c:pt idx="1">
                  <c:v>-1.5760000000000001</c:v>
                </c:pt>
                <c:pt idx="2">
                  <c:v>7.2690000000000001</c:v>
                </c:pt>
                <c:pt idx="3">
                  <c:v>20.937000000000001</c:v>
                </c:pt>
                <c:pt idx="4">
                  <c:v>28.388999999999999</c:v>
                </c:pt>
                <c:pt idx="5">
                  <c:v>28.446000000000002</c:v>
                </c:pt>
                <c:pt idx="6">
                  <c:v>30.824000000000002</c:v>
                </c:pt>
                <c:pt idx="7">
                  <c:v>35.343000000000004</c:v>
                </c:pt>
                <c:pt idx="8">
                  <c:v>43.92</c:v>
                </c:pt>
                <c:pt idx="9">
                  <c:v>44.975999999999999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2-4FFE-A9DD-6FC470739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86560"/>
        <c:axId val="486085904"/>
      </c:lineChart>
      <c:catAx>
        <c:axId val="48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85904"/>
        <c:crosses val="autoZero"/>
        <c:auto val="1"/>
        <c:lblAlgn val="ctr"/>
        <c:lblOffset val="100"/>
        <c:noMultiLvlLbl val="0"/>
      </c:catAx>
      <c:valAx>
        <c:axId val="486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EM!$F$3:$F$12</c:f>
              <c:numCache>
                <c:formatCode>General</c:formatCode>
                <c:ptCount val="10"/>
                <c:pt idx="0">
                  <c:v>-5.6029999999999998</c:v>
                </c:pt>
                <c:pt idx="1">
                  <c:v>-4.6509999999999998</c:v>
                </c:pt>
                <c:pt idx="2">
                  <c:v>-4.26</c:v>
                </c:pt>
                <c:pt idx="3">
                  <c:v>-3.9</c:v>
                </c:pt>
                <c:pt idx="4">
                  <c:v>-3.706</c:v>
                </c:pt>
                <c:pt idx="5">
                  <c:v>-3.5739999999999998</c:v>
                </c:pt>
                <c:pt idx="6">
                  <c:v>-3.4159999999999999</c:v>
                </c:pt>
                <c:pt idx="7">
                  <c:v>-3.2959999999999998</c:v>
                </c:pt>
                <c:pt idx="8">
                  <c:v>-3.1749999999999998</c:v>
                </c:pt>
                <c:pt idx="9">
                  <c:v>-3.0750000000000002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7-400B-B7C2-974ABF1D3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4704"/>
        <c:axId val="482965688"/>
      </c:lineChart>
      <c:catAx>
        <c:axId val="482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5688"/>
        <c:crosses val="autoZero"/>
        <c:auto val="1"/>
        <c:lblAlgn val="ctr"/>
        <c:lblOffset val="100"/>
        <c:noMultiLvlLbl val="0"/>
      </c:catAx>
      <c:valAx>
        <c:axId val="482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PCA!$E$2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PCA!$E$3:$E$12</c:f>
              <c:numCache>
                <c:formatCode>General</c:formatCode>
                <c:ptCount val="10"/>
                <c:pt idx="0">
                  <c:v>2983.4650000000001</c:v>
                </c:pt>
                <c:pt idx="1">
                  <c:v>653.06299999999999</c:v>
                </c:pt>
                <c:pt idx="2">
                  <c:v>630.12900000000002</c:v>
                </c:pt>
                <c:pt idx="3">
                  <c:v>460.58</c:v>
                </c:pt>
                <c:pt idx="4">
                  <c:v>448.24200000000002</c:v>
                </c:pt>
                <c:pt idx="5">
                  <c:v>262.142</c:v>
                </c:pt>
                <c:pt idx="6">
                  <c:v>249.21</c:v>
                </c:pt>
                <c:pt idx="7">
                  <c:v>239.34899999999999</c:v>
                </c:pt>
                <c:pt idx="8">
                  <c:v>232.392</c:v>
                </c:pt>
                <c:pt idx="9">
                  <c:v>221.57400000000001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294-A99B-1B7AF97C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57192"/>
        <c:axId val="443155224"/>
      </c:lineChart>
      <c:catAx>
        <c:axId val="44315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5224"/>
        <c:crosses val="autoZero"/>
        <c:auto val="1"/>
        <c:lblAlgn val="ctr"/>
        <c:lblOffset val="100"/>
        <c:noMultiLvlLbl val="0"/>
      </c:catAx>
      <c:valAx>
        <c:axId val="4431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5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PCA!$B$2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PCA!$B$3:$B$12</c:f>
              <c:numCache>
                <c:formatCode>General</c:formatCode>
                <c:ptCount val="10"/>
                <c:pt idx="0">
                  <c:v>571.41800000000001</c:v>
                </c:pt>
                <c:pt idx="1">
                  <c:v>549.476</c:v>
                </c:pt>
                <c:pt idx="2">
                  <c:v>533.40700000000004</c:v>
                </c:pt>
                <c:pt idx="3">
                  <c:v>521.78700000000003</c:v>
                </c:pt>
                <c:pt idx="4">
                  <c:v>503.524</c:v>
                </c:pt>
                <c:pt idx="5">
                  <c:v>480.49799999999999</c:v>
                </c:pt>
                <c:pt idx="6">
                  <c:v>464.97800000000001</c:v>
                </c:pt>
                <c:pt idx="7">
                  <c:v>453.66500000000002</c:v>
                </c:pt>
                <c:pt idx="8">
                  <c:v>438.21300000000002</c:v>
                </c:pt>
                <c:pt idx="9">
                  <c:v>426.262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E-4AEA-9FF0-D3485731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89168"/>
        <c:axId val="482881952"/>
      </c:lineChart>
      <c:catAx>
        <c:axId val="4828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81952"/>
        <c:crosses val="autoZero"/>
        <c:auto val="1"/>
        <c:lblAlgn val="ctr"/>
        <c:lblOffset val="100"/>
        <c:noMultiLvlLbl val="0"/>
      </c:catAx>
      <c:valAx>
        <c:axId val="482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8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ICA!$D$3:$D$12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ICA!$E$3:$E$12</c:f>
              <c:numCache>
                <c:formatCode>General</c:formatCode>
                <c:ptCount val="10"/>
                <c:pt idx="0">
                  <c:v>645.96400000000006</c:v>
                </c:pt>
                <c:pt idx="1">
                  <c:v>624.41600000000005</c:v>
                </c:pt>
                <c:pt idx="2">
                  <c:v>609.12599999999998</c:v>
                </c:pt>
                <c:pt idx="3">
                  <c:v>598.42899999999997</c:v>
                </c:pt>
                <c:pt idx="4">
                  <c:v>583.65499999999997</c:v>
                </c:pt>
                <c:pt idx="5">
                  <c:v>570.46600000000001</c:v>
                </c:pt>
                <c:pt idx="6">
                  <c:v>558.221</c:v>
                </c:pt>
                <c:pt idx="7">
                  <c:v>546.93899999999996</c:v>
                </c:pt>
                <c:pt idx="8">
                  <c:v>538.13300000000004</c:v>
                </c:pt>
                <c:pt idx="9">
                  <c:v>523.35699999999997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3-4DFF-90F9-917290F8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962248"/>
        <c:axId val="481965856"/>
      </c:lineChart>
      <c:catAx>
        <c:axId val="4819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5856"/>
        <c:crosses val="autoZero"/>
        <c:auto val="1"/>
        <c:lblAlgn val="ctr"/>
        <c:lblOffset val="100"/>
        <c:noMultiLvlLbl val="0"/>
      </c:catAx>
      <c:valAx>
        <c:axId val="481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6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ICA!$B$2</c:f>
              <c:strCache>
                <c:ptCount val="1"/>
                <c:pt idx="0">
                  <c:v>Kurtosis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ICA!$A$3:$A$60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ICA!$B$3:$B$60</c:f>
              <c:numCache>
                <c:formatCode>General</c:formatCode>
                <c:ptCount val="58"/>
                <c:pt idx="0">
                  <c:v>45.980720261800002</c:v>
                </c:pt>
                <c:pt idx="1">
                  <c:v>16.9537513997</c:v>
                </c:pt>
                <c:pt idx="2">
                  <c:v>12.742335302300001</c:v>
                </c:pt>
                <c:pt idx="3">
                  <c:v>16.388320160799999</c:v>
                </c:pt>
                <c:pt idx="4">
                  <c:v>19.678236147</c:v>
                </c:pt>
                <c:pt idx="5">
                  <c:v>10.614077482400001</c:v>
                </c:pt>
                <c:pt idx="6">
                  <c:v>14.8281331585</c:v>
                </c:pt>
                <c:pt idx="7">
                  <c:v>13.637751676100001</c:v>
                </c:pt>
                <c:pt idx="8">
                  <c:v>19.423122858500001</c:v>
                </c:pt>
                <c:pt idx="9">
                  <c:v>19.596400624299999</c:v>
                </c:pt>
                <c:pt idx="10">
                  <c:v>13.181339272200001</c:v>
                </c:pt>
                <c:pt idx="11">
                  <c:v>13.6216051389</c:v>
                </c:pt>
                <c:pt idx="12">
                  <c:v>19.804143227299999</c:v>
                </c:pt>
                <c:pt idx="13">
                  <c:v>18.2547643507</c:v>
                </c:pt>
                <c:pt idx="14">
                  <c:v>14.0738878259</c:v>
                </c:pt>
                <c:pt idx="15">
                  <c:v>22.0791198091</c:v>
                </c:pt>
                <c:pt idx="16">
                  <c:v>24.199910235600001</c:v>
                </c:pt>
                <c:pt idx="17">
                  <c:v>21.093009039799998</c:v>
                </c:pt>
                <c:pt idx="18">
                  <c:v>19.0813898599</c:v>
                </c:pt>
                <c:pt idx="19">
                  <c:v>20.452830999500001</c:v>
                </c:pt>
                <c:pt idx="20">
                  <c:v>20.218293161799998</c:v>
                </c:pt>
                <c:pt idx="21">
                  <c:v>9.8002969993200004</c:v>
                </c:pt>
                <c:pt idx="22">
                  <c:v>22.402420490800001</c:v>
                </c:pt>
                <c:pt idx="23">
                  <c:v>28.470679092600001</c:v>
                </c:pt>
                <c:pt idx="24">
                  <c:v>20.721254789900001</c:v>
                </c:pt>
                <c:pt idx="25">
                  <c:v>10.7135080332</c:v>
                </c:pt>
                <c:pt idx="26">
                  <c:v>33.759363408399999</c:v>
                </c:pt>
                <c:pt idx="27">
                  <c:v>14.5037232698</c:v>
                </c:pt>
                <c:pt idx="28">
                  <c:v>13.3050886107</c:v>
                </c:pt>
                <c:pt idx="29">
                  <c:v>20.165550646100002</c:v>
                </c:pt>
                <c:pt idx="30">
                  <c:v>24.059149157499998</c:v>
                </c:pt>
                <c:pt idx="31">
                  <c:v>40.992907813599999</c:v>
                </c:pt>
                <c:pt idx="32">
                  <c:v>24.5266872455</c:v>
                </c:pt>
                <c:pt idx="33">
                  <c:v>13.4364379322</c:v>
                </c:pt>
                <c:pt idx="34">
                  <c:v>16.721011583300001</c:v>
                </c:pt>
                <c:pt idx="35">
                  <c:v>7.39179610424</c:v>
                </c:pt>
                <c:pt idx="36">
                  <c:v>12.6121643846</c:v>
                </c:pt>
                <c:pt idx="37">
                  <c:v>26.193021613599999</c:v>
                </c:pt>
                <c:pt idx="38">
                  <c:v>34.111234758499997</c:v>
                </c:pt>
                <c:pt idx="39">
                  <c:v>16.581201786499999</c:v>
                </c:pt>
                <c:pt idx="40">
                  <c:v>22.097446372699999</c:v>
                </c:pt>
                <c:pt idx="41">
                  <c:v>19.316999000700001</c:v>
                </c:pt>
                <c:pt idx="42">
                  <c:v>11.0744141172</c:v>
                </c:pt>
                <c:pt idx="43">
                  <c:v>25.7819702681</c:v>
                </c:pt>
                <c:pt idx="44">
                  <c:v>21.1696390145</c:v>
                </c:pt>
                <c:pt idx="45">
                  <c:v>21.6209655398</c:v>
                </c:pt>
                <c:pt idx="46">
                  <c:v>14.001434145899999</c:v>
                </c:pt>
                <c:pt idx="47">
                  <c:v>19.057229319600001</c:v>
                </c:pt>
                <c:pt idx="48">
                  <c:v>15.6756306024</c:v>
                </c:pt>
                <c:pt idx="49">
                  <c:v>21.055385648800002</c:v>
                </c:pt>
                <c:pt idx="50">
                  <c:v>11.6098660808</c:v>
                </c:pt>
                <c:pt idx="51">
                  <c:v>34.151188890199997</c:v>
                </c:pt>
                <c:pt idx="52">
                  <c:v>16.037648232599999</c:v>
                </c:pt>
                <c:pt idx="53">
                  <c:v>23.938282523200002</c:v>
                </c:pt>
                <c:pt idx="54">
                  <c:v>18.7972873828</c:v>
                </c:pt>
                <c:pt idx="55">
                  <c:v>22.4901044054</c:v>
                </c:pt>
                <c:pt idx="56">
                  <c:v>17.576535360899999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9-46E7-AF4D-FB474810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05384"/>
        <c:axId val="365501776"/>
      </c:barChart>
      <c:catAx>
        <c:axId val="3655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1776"/>
        <c:crosses val="autoZero"/>
        <c:auto val="1"/>
        <c:lblAlgn val="ctr"/>
        <c:lblOffset val="100"/>
        <c:noMultiLvlLbl val="0"/>
      </c:catAx>
      <c:valAx>
        <c:axId val="3655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ICA!$H$3:$H$14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ICA!$I$3:$I$14</c:f>
              <c:numCache>
                <c:formatCode>General</c:formatCode>
                <c:ptCount val="12"/>
                <c:pt idx="0">
                  <c:v>5.4111704995199998</c:v>
                </c:pt>
                <c:pt idx="1">
                  <c:v>2.8827062303600002</c:v>
                </c:pt>
                <c:pt idx="2">
                  <c:v>4.5388298130700004</c:v>
                </c:pt>
                <c:pt idx="3">
                  <c:v>4.6021316388800004</c:v>
                </c:pt>
                <c:pt idx="4">
                  <c:v>4.5266774202600004</c:v>
                </c:pt>
                <c:pt idx="5">
                  <c:v>4.5715415764599996</c:v>
                </c:pt>
                <c:pt idx="6">
                  <c:v>17.625203026499999</c:v>
                </c:pt>
                <c:pt idx="7">
                  <c:v>50.494776026399997</c:v>
                </c:pt>
                <c:pt idx="8">
                  <c:v>15.179217125599999</c:v>
                </c:pt>
                <c:pt idx="9">
                  <c:v>27.404269966800001</c:v>
                </c:pt>
                <c:pt idx="10">
                  <c:v>61.675588139799999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E-4323-BC2B-42DB9A6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70536"/>
        <c:axId val="486474472"/>
      </c:barChart>
      <c:catAx>
        <c:axId val="48647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4472"/>
        <c:crosses val="autoZero"/>
        <c:auto val="1"/>
        <c:lblAlgn val="ctr"/>
        <c:lblOffset val="100"/>
        <c:noMultiLvlLbl val="0"/>
      </c:catAx>
      <c:valAx>
        <c:axId val="4864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129540</xdr:rowOff>
    </xdr:from>
    <xdr:to>
      <xdr:col>4</xdr:col>
      <xdr:colOff>533400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53609-D873-4FCE-B3F7-6786F2CD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</xdr:row>
      <xdr:rowOff>45720</xdr:rowOff>
    </xdr:from>
    <xdr:to>
      <xdr:col>11</xdr:col>
      <xdr:colOff>518160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324A8-5DD7-47B8-BA4A-F61486DE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11</xdr:row>
      <xdr:rowOff>167640</xdr:rowOff>
    </xdr:from>
    <xdr:to>
      <xdr:col>4</xdr:col>
      <xdr:colOff>436880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3293E-6205-4B3F-B1E8-7EF2A0E9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</xdr:row>
      <xdr:rowOff>152400</xdr:rowOff>
    </xdr:from>
    <xdr:to>
      <xdr:col>10</xdr:col>
      <xdr:colOff>426720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8447B-53C7-4706-99A3-39A67042E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22860</xdr:rowOff>
    </xdr:from>
    <xdr:to>
      <xdr:col>11</xdr:col>
      <xdr:colOff>289560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9885-842E-47DD-98E1-7061A6F39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396240</xdr:colOff>
      <xdr:row>14</xdr:row>
      <xdr:rowOff>65532</xdr:rowOff>
    </xdr:from>
    <xdr:to>
      <xdr:col>5</xdr:col>
      <xdr:colOff>83820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4BA90-1FEB-499D-BB2A-DF03C81C3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14</xdr:row>
      <xdr:rowOff>83820</xdr:rowOff>
    </xdr:from>
    <xdr:to>
      <xdr:col>7</xdr:col>
      <xdr:colOff>236220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C2FDA-E65C-46F0-8928-9AE49E57D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40</xdr:row>
      <xdr:rowOff>175260</xdr:rowOff>
    </xdr:from>
    <xdr:to>
      <xdr:col>10</xdr:col>
      <xdr:colOff>510540</xdr:colOff>
      <xdr:row>55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C7A43-B444-4043-8D83-BAB554910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381000</xdr:colOff>
      <xdr:row>12</xdr:row>
      <xdr:rowOff>53340</xdr:rowOff>
    </xdr:from>
    <xdr:to>
      <xdr:col>23</xdr:col>
      <xdr:colOff>76200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653E4-5D38-4B0F-A921-F8FC1C20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3</xdr:row>
      <xdr:rowOff>137160</xdr:rowOff>
    </xdr:from>
    <xdr:to>
      <xdr:col>5</xdr:col>
      <xdr:colOff>271237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AD1DF-D6C0-4A27-81FF-72F9FE0E1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</xdr:row>
      <xdr:rowOff>106680</xdr:rowOff>
    </xdr:from>
    <xdr:to>
      <xdr:col>10</xdr:col>
      <xdr:colOff>579120</xdr:colOff>
      <xdr:row>11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B09D5-EB59-4CD3-A66E-45F015365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31</xdr:row>
      <xdr:rowOff>53340</xdr:rowOff>
    </xdr:from>
    <xdr:to>
      <xdr:col>4</xdr:col>
      <xdr:colOff>412750</xdr:colOff>
      <xdr:row>39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D8447-08DC-43A8-9925-C4700DA8D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24</xdr:row>
      <xdr:rowOff>16002</xdr:rowOff>
    </xdr:from>
    <xdr:to>
      <xdr:col>11</xdr:col>
      <xdr:colOff>487680</xdr:colOff>
      <xdr:row>33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E4A9E1-6BBF-46D7-8C2D-09103FD3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3</xdr:row>
      <xdr:rowOff>30480</xdr:rowOff>
    </xdr:from>
    <xdr:to>
      <xdr:col>5</xdr:col>
      <xdr:colOff>142240</xdr:colOff>
      <xdr:row>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DB4C9-4993-43B0-B1C2-B7CDB724F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2</xdr:row>
      <xdr:rowOff>68580</xdr:rowOff>
    </xdr:from>
    <xdr:to>
      <xdr:col>12</xdr:col>
      <xdr:colOff>198120</xdr:colOff>
      <xdr:row>12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E409C-223D-4ABF-B198-FF42DB1AD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12</xdr:row>
      <xdr:rowOff>76200</xdr:rowOff>
    </xdr:from>
    <xdr:to>
      <xdr:col>5</xdr:col>
      <xdr:colOff>445770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9A9C1-E752-4B8F-B49B-A26412301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1</xdr:row>
      <xdr:rowOff>64770</xdr:rowOff>
    </xdr:from>
    <xdr:to>
      <xdr:col>9</xdr:col>
      <xdr:colOff>251460</xdr:colOff>
      <xdr:row>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873DE3-2E41-4E43-A699-484DBDCE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0F9-113B-483C-AA5F-A69BC6FB947C}">
  <dimension ref="A1:E12"/>
  <sheetViews>
    <sheetView topLeftCell="A2" workbookViewId="0">
      <selection activeCell="C13" sqref="C13"/>
    </sheetView>
  </sheetViews>
  <sheetFormatPr defaultRowHeight="14.4" x14ac:dyDescent="0.3"/>
  <sheetData>
    <row r="1" spans="1:5" x14ac:dyDescent="0.3">
      <c r="A1" t="s">
        <v>0</v>
      </c>
      <c r="D1" t="s">
        <v>2</v>
      </c>
    </row>
    <row r="2" spans="1:5" x14ac:dyDescent="0.3">
      <c r="A2" t="s">
        <v>1</v>
      </c>
      <c r="B2" t="s">
        <v>3</v>
      </c>
      <c r="D2" t="s">
        <v>1</v>
      </c>
      <c r="E2" t="s">
        <v>3</v>
      </c>
    </row>
    <row r="3" spans="1:5" x14ac:dyDescent="0.3">
      <c r="A3">
        <v>2</v>
      </c>
      <c r="B3">
        <v>805.85400000000004</v>
      </c>
      <c r="D3">
        <v>2</v>
      </c>
      <c r="E3">
        <v>1800.617</v>
      </c>
    </row>
    <row r="4" spans="1:5" x14ac:dyDescent="0.3">
      <c r="A4">
        <v>4</v>
      </c>
      <c r="B4">
        <v>737.68100000000004</v>
      </c>
      <c r="D4">
        <v>4</v>
      </c>
      <c r="E4">
        <v>844.94200000000001</v>
      </c>
    </row>
    <row r="5" spans="1:5" x14ac:dyDescent="0.3">
      <c r="A5">
        <v>6</v>
      </c>
      <c r="B5">
        <v>682.87599999999998</v>
      </c>
      <c r="D5">
        <v>6</v>
      </c>
      <c r="E5">
        <v>800.654</v>
      </c>
    </row>
    <row r="6" spans="1:5" x14ac:dyDescent="0.3">
      <c r="A6">
        <v>8</v>
      </c>
      <c r="B6">
        <v>597.81200000000001</v>
      </c>
      <c r="D6">
        <v>8</v>
      </c>
      <c r="E6">
        <v>612.822</v>
      </c>
    </row>
    <row r="7" spans="1:5" x14ac:dyDescent="0.3">
      <c r="A7">
        <v>10</v>
      </c>
      <c r="B7">
        <v>576.90800000000002</v>
      </c>
      <c r="D7">
        <v>10</v>
      </c>
      <c r="E7">
        <v>599.22900000000004</v>
      </c>
    </row>
    <row r="8" spans="1:5" x14ac:dyDescent="0.3">
      <c r="A8">
        <v>12</v>
      </c>
      <c r="B8">
        <v>542.04600000000005</v>
      </c>
      <c r="D8">
        <v>12</v>
      </c>
      <c r="E8">
        <v>409.79899999999998</v>
      </c>
    </row>
    <row r="9" spans="1:5" x14ac:dyDescent="0.3">
      <c r="A9">
        <v>14</v>
      </c>
      <c r="B9">
        <v>518.4837</v>
      </c>
      <c r="D9">
        <v>14</v>
      </c>
      <c r="E9">
        <v>387.173</v>
      </c>
    </row>
    <row r="10" spans="1:5" x14ac:dyDescent="0.3">
      <c r="A10">
        <v>16</v>
      </c>
      <c r="B10">
        <v>494.95800000000003</v>
      </c>
      <c r="D10">
        <v>16</v>
      </c>
      <c r="E10">
        <v>375.36900000000003</v>
      </c>
    </row>
    <row r="11" spans="1:5" x14ac:dyDescent="0.3">
      <c r="A11">
        <v>18</v>
      </c>
      <c r="B11">
        <v>472.33199999999999</v>
      </c>
      <c r="D11">
        <v>18</v>
      </c>
      <c r="E11">
        <v>357.75200000000001</v>
      </c>
    </row>
    <row r="12" spans="1:5" x14ac:dyDescent="0.3">
      <c r="A12">
        <v>20</v>
      </c>
      <c r="B12">
        <v>470.137</v>
      </c>
      <c r="D12">
        <v>20</v>
      </c>
      <c r="E12">
        <v>345.57299999999998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2012-62D1-4FD5-B6C9-376A2BFD79BA}">
  <dimension ref="A1:F21"/>
  <sheetViews>
    <sheetView topLeftCell="A5" workbookViewId="0">
      <selection activeCell="I22" sqref="I22"/>
    </sheetView>
  </sheetViews>
  <sheetFormatPr defaultRowHeight="14.4" x14ac:dyDescent="0.3"/>
  <sheetData>
    <row r="1" spans="1:6" x14ac:dyDescent="0.3">
      <c r="A1" t="s">
        <v>0</v>
      </c>
      <c r="E1" t="s">
        <v>2</v>
      </c>
    </row>
    <row r="2" spans="1:6" x14ac:dyDescent="0.3">
      <c r="A2" t="s">
        <v>1</v>
      </c>
      <c r="B2" t="s">
        <v>4</v>
      </c>
      <c r="E2" t="s">
        <v>1</v>
      </c>
      <c r="F2" t="s">
        <v>4</v>
      </c>
    </row>
    <row r="3" spans="1:6" x14ac:dyDescent="0.3">
      <c r="A3">
        <v>2</v>
      </c>
      <c r="B3">
        <v>-17.202000000000002</v>
      </c>
      <c r="E3">
        <v>2</v>
      </c>
      <c r="F3">
        <v>-5.6029999999999998</v>
      </c>
    </row>
    <row r="4" spans="1:6" x14ac:dyDescent="0.3">
      <c r="A4">
        <v>4</v>
      </c>
      <c r="B4">
        <v>-1.5760000000000001</v>
      </c>
      <c r="E4">
        <v>4</v>
      </c>
      <c r="F4">
        <v>-4.6509999999999998</v>
      </c>
    </row>
    <row r="5" spans="1:6" x14ac:dyDescent="0.3">
      <c r="A5">
        <v>6</v>
      </c>
      <c r="B5">
        <v>7.2690000000000001</v>
      </c>
      <c r="E5">
        <v>6</v>
      </c>
      <c r="F5">
        <v>-4.26</v>
      </c>
    </row>
    <row r="6" spans="1:6" x14ac:dyDescent="0.3">
      <c r="A6">
        <v>8</v>
      </c>
      <c r="B6">
        <v>20.937000000000001</v>
      </c>
      <c r="E6">
        <v>8</v>
      </c>
      <c r="F6">
        <v>-3.9</v>
      </c>
    </row>
    <row r="7" spans="1:6" x14ac:dyDescent="0.3">
      <c r="A7">
        <v>10</v>
      </c>
      <c r="B7">
        <v>28.388999999999999</v>
      </c>
      <c r="E7">
        <v>10</v>
      </c>
      <c r="F7">
        <v>-3.706</v>
      </c>
    </row>
    <row r="8" spans="1:6" x14ac:dyDescent="0.3">
      <c r="A8">
        <v>12</v>
      </c>
      <c r="B8">
        <v>28.446000000000002</v>
      </c>
      <c r="E8">
        <v>12</v>
      </c>
      <c r="F8">
        <v>-3.5739999999999998</v>
      </c>
    </row>
    <row r="9" spans="1:6" x14ac:dyDescent="0.3">
      <c r="A9">
        <v>14</v>
      </c>
      <c r="B9">
        <v>30.824000000000002</v>
      </c>
      <c r="E9">
        <v>14</v>
      </c>
      <c r="F9">
        <v>-3.4159999999999999</v>
      </c>
    </row>
    <row r="10" spans="1:6" x14ac:dyDescent="0.3">
      <c r="A10">
        <v>16</v>
      </c>
      <c r="B10">
        <v>35.343000000000004</v>
      </c>
      <c r="E10">
        <v>16</v>
      </c>
      <c r="F10">
        <v>-3.2959999999999998</v>
      </c>
    </row>
    <row r="11" spans="1:6" x14ac:dyDescent="0.3">
      <c r="A11">
        <v>18</v>
      </c>
      <c r="B11">
        <v>43.92</v>
      </c>
      <c r="E11">
        <v>18</v>
      </c>
      <c r="F11">
        <v>-3.1749999999999998</v>
      </c>
    </row>
    <row r="12" spans="1:6" x14ac:dyDescent="0.3">
      <c r="A12">
        <v>20</v>
      </c>
      <c r="B12">
        <v>44.975999999999999</v>
      </c>
      <c r="E12">
        <v>20</v>
      </c>
      <c r="F12">
        <v>-3.0750000000000002</v>
      </c>
    </row>
    <row r="20" spans="1:6" x14ac:dyDescent="0.3">
      <c r="A20" t="s">
        <v>5</v>
      </c>
      <c r="E20" t="s">
        <v>5</v>
      </c>
    </row>
    <row r="21" spans="1:6" x14ac:dyDescent="0.3">
      <c r="A21">
        <v>16</v>
      </c>
      <c r="B21">
        <v>35.343000000000004</v>
      </c>
      <c r="E21">
        <v>14</v>
      </c>
      <c r="F21">
        <v>-3.4159999999999999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2E0-52E9-49B9-A7FF-3E2FC1B1BF37}">
  <dimension ref="A1:E38"/>
  <sheetViews>
    <sheetView workbookViewId="0">
      <selection activeCell="D14" sqref="D14"/>
    </sheetView>
  </sheetViews>
  <sheetFormatPr defaultRowHeight="14.4" x14ac:dyDescent="0.3"/>
  <sheetData>
    <row r="1" spans="1:5" x14ac:dyDescent="0.3">
      <c r="A1" t="s">
        <v>0</v>
      </c>
      <c r="B1" t="s">
        <v>7</v>
      </c>
      <c r="D1" t="s">
        <v>2</v>
      </c>
      <c r="E1" t="s">
        <v>7</v>
      </c>
    </row>
    <row r="2" spans="1:5" x14ac:dyDescent="0.3">
      <c r="A2" t="s">
        <v>1</v>
      </c>
      <c r="B2" t="s">
        <v>6</v>
      </c>
      <c r="D2" t="s">
        <v>1</v>
      </c>
      <c r="E2" t="s">
        <v>6</v>
      </c>
    </row>
    <row r="3" spans="1:5" x14ac:dyDescent="0.3">
      <c r="A3">
        <v>2</v>
      </c>
      <c r="B3">
        <v>571.41800000000001</v>
      </c>
      <c r="D3">
        <v>2</v>
      </c>
      <c r="E3">
        <v>2983.4650000000001</v>
      </c>
    </row>
    <row r="4" spans="1:5" x14ac:dyDescent="0.3">
      <c r="A4">
        <v>4</v>
      </c>
      <c r="B4">
        <v>549.476</v>
      </c>
      <c r="D4">
        <v>4</v>
      </c>
      <c r="E4">
        <v>653.06299999999999</v>
      </c>
    </row>
    <row r="5" spans="1:5" x14ac:dyDescent="0.3">
      <c r="A5">
        <v>6</v>
      </c>
      <c r="B5">
        <v>533.40700000000004</v>
      </c>
      <c r="D5">
        <v>6</v>
      </c>
      <c r="E5">
        <v>630.12900000000002</v>
      </c>
    </row>
    <row r="6" spans="1:5" x14ac:dyDescent="0.3">
      <c r="A6">
        <v>8</v>
      </c>
      <c r="B6">
        <v>521.78700000000003</v>
      </c>
      <c r="D6">
        <v>8</v>
      </c>
      <c r="E6">
        <v>460.58</v>
      </c>
    </row>
    <row r="7" spans="1:5" x14ac:dyDescent="0.3">
      <c r="A7">
        <v>10</v>
      </c>
      <c r="B7">
        <v>503.524</v>
      </c>
      <c r="D7">
        <v>10</v>
      </c>
      <c r="E7">
        <v>448.24200000000002</v>
      </c>
    </row>
    <row r="8" spans="1:5" x14ac:dyDescent="0.3">
      <c r="A8">
        <v>12</v>
      </c>
      <c r="B8">
        <v>480.49799999999999</v>
      </c>
      <c r="D8">
        <v>12</v>
      </c>
      <c r="E8">
        <v>262.142</v>
      </c>
    </row>
    <row r="9" spans="1:5" x14ac:dyDescent="0.3">
      <c r="A9">
        <v>14</v>
      </c>
      <c r="B9">
        <v>464.97800000000001</v>
      </c>
      <c r="D9">
        <v>14</v>
      </c>
      <c r="E9">
        <v>249.21</v>
      </c>
    </row>
    <row r="10" spans="1:5" x14ac:dyDescent="0.3">
      <c r="A10">
        <v>16</v>
      </c>
      <c r="B10">
        <v>453.66500000000002</v>
      </c>
      <c r="D10">
        <v>16</v>
      </c>
      <c r="E10">
        <v>239.34899999999999</v>
      </c>
    </row>
    <row r="11" spans="1:5" x14ac:dyDescent="0.3">
      <c r="A11">
        <v>18</v>
      </c>
      <c r="B11">
        <v>438.21300000000002</v>
      </c>
      <c r="D11">
        <v>18</v>
      </c>
      <c r="E11">
        <v>232.392</v>
      </c>
    </row>
    <row r="12" spans="1:5" x14ac:dyDescent="0.3">
      <c r="A12">
        <v>20</v>
      </c>
      <c r="B12">
        <v>426.262</v>
      </c>
      <c r="D12">
        <v>20</v>
      </c>
      <c r="E12">
        <v>221.57400000000001</v>
      </c>
    </row>
    <row r="14" spans="1:5" x14ac:dyDescent="0.3">
      <c r="A14" t="s">
        <v>38</v>
      </c>
      <c r="D14" t="s">
        <v>39</v>
      </c>
    </row>
    <row r="28" spans="1:2" x14ac:dyDescent="0.3">
      <c r="A28" t="s">
        <v>1</v>
      </c>
      <c r="B28" t="s">
        <v>6</v>
      </c>
    </row>
    <row r="29" spans="1:2" x14ac:dyDescent="0.3">
      <c r="A29">
        <v>2</v>
      </c>
      <c r="B29">
        <v>571.41800000000001</v>
      </c>
    </row>
    <row r="30" spans="1:2" x14ac:dyDescent="0.3">
      <c r="A30">
        <v>4</v>
      </c>
      <c r="B30">
        <v>549.476</v>
      </c>
    </row>
    <row r="31" spans="1:2" x14ac:dyDescent="0.3">
      <c r="A31">
        <v>6</v>
      </c>
      <c r="B31">
        <v>533.40700000000004</v>
      </c>
    </row>
    <row r="32" spans="1:2" x14ac:dyDescent="0.3">
      <c r="A32">
        <v>8</v>
      </c>
      <c r="B32">
        <v>521.78700000000003</v>
      </c>
    </row>
    <row r="33" spans="1:2" x14ac:dyDescent="0.3">
      <c r="A33">
        <v>10</v>
      </c>
      <c r="B33">
        <v>503.524</v>
      </c>
    </row>
    <row r="34" spans="1:2" x14ac:dyDescent="0.3">
      <c r="A34">
        <v>12</v>
      </c>
      <c r="B34">
        <v>480.49799999999999</v>
      </c>
    </row>
    <row r="35" spans="1:2" x14ac:dyDescent="0.3">
      <c r="A35">
        <v>14</v>
      </c>
      <c r="B35">
        <v>464.97800000000001</v>
      </c>
    </row>
    <row r="36" spans="1:2" x14ac:dyDescent="0.3">
      <c r="A36">
        <v>16</v>
      </c>
      <c r="B36">
        <v>453.66500000000002</v>
      </c>
    </row>
    <row r="37" spans="1:2" x14ac:dyDescent="0.3">
      <c r="A37">
        <v>18</v>
      </c>
      <c r="B37">
        <v>438.21300000000002</v>
      </c>
    </row>
    <row r="38" spans="1:2" x14ac:dyDescent="0.3">
      <c r="A38">
        <v>20</v>
      </c>
      <c r="B38">
        <v>426.262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E2CD-B9A0-4F40-A84C-F7D880EF478B}">
  <dimension ref="A1:L60"/>
  <sheetViews>
    <sheetView topLeftCell="F1" workbookViewId="0">
      <selection activeCell="L7" sqref="L7"/>
    </sheetView>
  </sheetViews>
  <sheetFormatPr defaultRowHeight="14.4" x14ac:dyDescent="0.3"/>
  <sheetData>
    <row r="1" spans="1:12" x14ac:dyDescent="0.3">
      <c r="A1" t="s">
        <v>0</v>
      </c>
      <c r="H1" t="s">
        <v>2</v>
      </c>
    </row>
    <row r="2" spans="1:12" x14ac:dyDescent="0.3">
      <c r="A2" t="s">
        <v>9</v>
      </c>
      <c r="B2" t="s">
        <v>8</v>
      </c>
      <c r="D2" t="s">
        <v>1</v>
      </c>
      <c r="E2" t="s">
        <v>6</v>
      </c>
      <c r="H2" t="s">
        <v>9</v>
      </c>
      <c r="I2" t="s">
        <v>8</v>
      </c>
      <c r="K2" t="s">
        <v>1</v>
      </c>
      <c r="L2" t="s">
        <v>6</v>
      </c>
    </row>
    <row r="3" spans="1:12" x14ac:dyDescent="0.3">
      <c r="A3">
        <f>ROW(A3)-3</f>
        <v>0</v>
      </c>
      <c r="B3">
        <v>45.980720261800002</v>
      </c>
      <c r="D3">
        <v>2</v>
      </c>
      <c r="E3">
        <v>645.96400000000006</v>
      </c>
      <c r="H3">
        <f>ROW(H3)-3</f>
        <v>0</v>
      </c>
      <c r="I3">
        <v>5.4111704995199998</v>
      </c>
      <c r="K3">
        <v>2</v>
      </c>
      <c r="L3">
        <v>2923.01</v>
      </c>
    </row>
    <row r="4" spans="1:12" x14ac:dyDescent="0.3">
      <c r="A4">
        <f t="shared" ref="A4:A60" si="0">ROW(A4)-3</f>
        <v>1</v>
      </c>
      <c r="B4">
        <v>16.9537513997</v>
      </c>
      <c r="D4">
        <v>4</v>
      </c>
      <c r="E4">
        <v>624.41600000000005</v>
      </c>
      <c r="H4">
        <f t="shared" ref="H4:H14" si="1">ROW(H4)-3</f>
        <v>1</v>
      </c>
      <c r="I4">
        <v>2.8827062303600002</v>
      </c>
      <c r="K4">
        <v>4</v>
      </c>
      <c r="L4">
        <v>2032.7940000000001</v>
      </c>
    </row>
    <row r="5" spans="1:12" x14ac:dyDescent="0.3">
      <c r="A5">
        <f t="shared" si="0"/>
        <v>2</v>
      </c>
      <c r="B5">
        <v>12.742335302300001</v>
      </c>
      <c r="D5">
        <v>6</v>
      </c>
      <c r="E5">
        <v>609.12599999999998</v>
      </c>
      <c r="H5">
        <f t="shared" si="1"/>
        <v>2</v>
      </c>
      <c r="I5">
        <v>4.5388298130700004</v>
      </c>
      <c r="K5">
        <v>6</v>
      </c>
      <c r="L5">
        <v>579.92600000000004</v>
      </c>
    </row>
    <row r="6" spans="1:12" x14ac:dyDescent="0.3">
      <c r="A6">
        <f t="shared" si="0"/>
        <v>3</v>
      </c>
      <c r="B6">
        <v>16.388320160799999</v>
      </c>
      <c r="D6">
        <v>8</v>
      </c>
      <c r="E6">
        <v>598.42899999999997</v>
      </c>
      <c r="H6">
        <f t="shared" si="1"/>
        <v>3</v>
      </c>
      <c r="I6">
        <v>4.6021316388800004</v>
      </c>
      <c r="K6">
        <v>8</v>
      </c>
      <c r="L6">
        <v>460.58</v>
      </c>
    </row>
    <row r="7" spans="1:12" x14ac:dyDescent="0.3">
      <c r="A7">
        <f t="shared" si="0"/>
        <v>4</v>
      </c>
      <c r="B7">
        <v>19.678236147</v>
      </c>
      <c r="D7">
        <v>10</v>
      </c>
      <c r="E7">
        <v>583.65499999999997</v>
      </c>
      <c r="H7">
        <f t="shared" si="1"/>
        <v>4</v>
      </c>
      <c r="I7">
        <v>4.5266774202600004</v>
      </c>
      <c r="K7">
        <v>10</v>
      </c>
      <c r="L7">
        <v>410.08600000000001</v>
      </c>
    </row>
    <row r="8" spans="1:12" x14ac:dyDescent="0.3">
      <c r="A8">
        <f t="shared" si="0"/>
        <v>5</v>
      </c>
      <c r="B8">
        <v>10.614077482400001</v>
      </c>
      <c r="D8">
        <v>12</v>
      </c>
      <c r="E8">
        <v>570.46600000000001</v>
      </c>
      <c r="H8">
        <f t="shared" si="1"/>
        <v>5</v>
      </c>
      <c r="I8">
        <v>4.5715415764599996</v>
      </c>
      <c r="K8">
        <v>12</v>
      </c>
    </row>
    <row r="9" spans="1:12" x14ac:dyDescent="0.3">
      <c r="A9">
        <f t="shared" si="0"/>
        <v>6</v>
      </c>
      <c r="B9">
        <v>14.8281331585</v>
      </c>
      <c r="D9">
        <v>14</v>
      </c>
      <c r="E9">
        <v>558.221</v>
      </c>
      <c r="H9">
        <f t="shared" si="1"/>
        <v>6</v>
      </c>
      <c r="I9">
        <v>17.625203026499999</v>
      </c>
      <c r="K9">
        <v>14</v>
      </c>
    </row>
    <row r="10" spans="1:12" x14ac:dyDescent="0.3">
      <c r="A10">
        <f t="shared" si="0"/>
        <v>7</v>
      </c>
      <c r="B10">
        <v>13.637751676100001</v>
      </c>
      <c r="D10">
        <v>16</v>
      </c>
      <c r="E10">
        <v>546.93899999999996</v>
      </c>
      <c r="H10">
        <f t="shared" si="1"/>
        <v>7</v>
      </c>
      <c r="I10">
        <v>50.494776026399997</v>
      </c>
      <c r="K10">
        <v>16</v>
      </c>
    </row>
    <row r="11" spans="1:12" x14ac:dyDescent="0.3">
      <c r="A11">
        <f t="shared" si="0"/>
        <v>8</v>
      </c>
      <c r="B11">
        <v>19.423122858500001</v>
      </c>
      <c r="D11">
        <v>18</v>
      </c>
      <c r="E11">
        <v>538.13300000000004</v>
      </c>
      <c r="H11">
        <f t="shared" si="1"/>
        <v>8</v>
      </c>
      <c r="I11">
        <v>15.179217125599999</v>
      </c>
      <c r="K11">
        <v>18</v>
      </c>
    </row>
    <row r="12" spans="1:12" x14ac:dyDescent="0.3">
      <c r="A12">
        <f t="shared" si="0"/>
        <v>9</v>
      </c>
      <c r="B12">
        <v>19.596400624299999</v>
      </c>
      <c r="D12">
        <v>20</v>
      </c>
      <c r="E12">
        <v>523.35699999999997</v>
      </c>
      <c r="H12">
        <f t="shared" si="1"/>
        <v>9</v>
      </c>
      <c r="I12">
        <v>27.404269966800001</v>
      </c>
      <c r="K12">
        <v>20</v>
      </c>
    </row>
    <row r="13" spans="1:12" x14ac:dyDescent="0.3">
      <c r="A13">
        <f t="shared" si="0"/>
        <v>10</v>
      </c>
      <c r="B13">
        <v>13.181339272200001</v>
      </c>
      <c r="H13">
        <f t="shared" si="1"/>
        <v>10</v>
      </c>
      <c r="I13">
        <v>61.675588139799999</v>
      </c>
    </row>
    <row r="14" spans="1:12" x14ac:dyDescent="0.3">
      <c r="A14">
        <f t="shared" si="0"/>
        <v>11</v>
      </c>
      <c r="B14">
        <v>13.6216051389</v>
      </c>
      <c r="H14">
        <f t="shared" si="1"/>
        <v>11</v>
      </c>
      <c r="I14">
        <v>0</v>
      </c>
    </row>
    <row r="15" spans="1:12" x14ac:dyDescent="0.3">
      <c r="A15">
        <f t="shared" si="0"/>
        <v>12</v>
      </c>
      <c r="B15">
        <v>19.804143227299999</v>
      </c>
    </row>
    <row r="16" spans="1:12" x14ac:dyDescent="0.3">
      <c r="A16">
        <f t="shared" si="0"/>
        <v>13</v>
      </c>
      <c r="B16">
        <v>18.2547643507</v>
      </c>
    </row>
    <row r="17" spans="1:2" x14ac:dyDescent="0.3">
      <c r="A17">
        <f t="shared" si="0"/>
        <v>14</v>
      </c>
      <c r="B17">
        <v>14.0738878259</v>
      </c>
    </row>
    <row r="18" spans="1:2" x14ac:dyDescent="0.3">
      <c r="A18">
        <f t="shared" si="0"/>
        <v>15</v>
      </c>
      <c r="B18">
        <v>22.0791198091</v>
      </c>
    </row>
    <row r="19" spans="1:2" x14ac:dyDescent="0.3">
      <c r="A19">
        <f t="shared" si="0"/>
        <v>16</v>
      </c>
      <c r="B19">
        <v>24.199910235600001</v>
      </c>
    </row>
    <row r="20" spans="1:2" x14ac:dyDescent="0.3">
      <c r="A20">
        <f t="shared" si="0"/>
        <v>17</v>
      </c>
      <c r="B20">
        <v>21.093009039799998</v>
      </c>
    </row>
    <row r="21" spans="1:2" x14ac:dyDescent="0.3">
      <c r="A21">
        <f t="shared" si="0"/>
        <v>18</v>
      </c>
      <c r="B21">
        <v>19.0813898599</v>
      </c>
    </row>
    <row r="22" spans="1:2" x14ac:dyDescent="0.3">
      <c r="A22">
        <f t="shared" si="0"/>
        <v>19</v>
      </c>
      <c r="B22">
        <v>20.452830999500001</v>
      </c>
    </row>
    <row r="23" spans="1:2" x14ac:dyDescent="0.3">
      <c r="A23">
        <f t="shared" si="0"/>
        <v>20</v>
      </c>
      <c r="B23">
        <v>20.218293161799998</v>
      </c>
    </row>
    <row r="24" spans="1:2" x14ac:dyDescent="0.3">
      <c r="A24">
        <f t="shared" si="0"/>
        <v>21</v>
      </c>
      <c r="B24">
        <v>9.8002969993200004</v>
      </c>
    </row>
    <row r="25" spans="1:2" x14ac:dyDescent="0.3">
      <c r="A25">
        <f t="shared" si="0"/>
        <v>22</v>
      </c>
      <c r="B25">
        <v>22.402420490800001</v>
      </c>
    </row>
    <row r="26" spans="1:2" x14ac:dyDescent="0.3">
      <c r="A26">
        <f t="shared" si="0"/>
        <v>23</v>
      </c>
      <c r="B26">
        <v>28.470679092600001</v>
      </c>
    </row>
    <row r="27" spans="1:2" x14ac:dyDescent="0.3">
      <c r="A27">
        <f t="shared" si="0"/>
        <v>24</v>
      </c>
      <c r="B27">
        <v>20.721254789900001</v>
      </c>
    </row>
    <row r="28" spans="1:2" x14ac:dyDescent="0.3">
      <c r="A28">
        <f t="shared" si="0"/>
        <v>25</v>
      </c>
      <c r="B28">
        <v>10.7135080332</v>
      </c>
    </row>
    <row r="29" spans="1:2" x14ac:dyDescent="0.3">
      <c r="A29">
        <f t="shared" si="0"/>
        <v>26</v>
      </c>
      <c r="B29">
        <v>33.759363408399999</v>
      </c>
    </row>
    <row r="30" spans="1:2" x14ac:dyDescent="0.3">
      <c r="A30">
        <f t="shared" si="0"/>
        <v>27</v>
      </c>
      <c r="B30">
        <v>14.5037232698</v>
      </c>
    </row>
    <row r="31" spans="1:2" x14ac:dyDescent="0.3">
      <c r="A31">
        <f t="shared" si="0"/>
        <v>28</v>
      </c>
      <c r="B31">
        <v>13.3050886107</v>
      </c>
    </row>
    <row r="32" spans="1:2" x14ac:dyDescent="0.3">
      <c r="A32">
        <f t="shared" si="0"/>
        <v>29</v>
      </c>
      <c r="B32">
        <v>20.165550646100002</v>
      </c>
    </row>
    <row r="33" spans="1:2" x14ac:dyDescent="0.3">
      <c r="A33">
        <f t="shared" si="0"/>
        <v>30</v>
      </c>
      <c r="B33">
        <v>24.059149157499998</v>
      </c>
    </row>
    <row r="34" spans="1:2" x14ac:dyDescent="0.3">
      <c r="A34">
        <f t="shared" si="0"/>
        <v>31</v>
      </c>
      <c r="B34">
        <v>40.992907813599999</v>
      </c>
    </row>
    <row r="35" spans="1:2" x14ac:dyDescent="0.3">
      <c r="A35">
        <f t="shared" si="0"/>
        <v>32</v>
      </c>
      <c r="B35">
        <v>24.5266872455</v>
      </c>
    </row>
    <row r="36" spans="1:2" x14ac:dyDescent="0.3">
      <c r="A36">
        <f t="shared" si="0"/>
        <v>33</v>
      </c>
      <c r="B36">
        <v>13.4364379322</v>
      </c>
    </row>
    <row r="37" spans="1:2" x14ac:dyDescent="0.3">
      <c r="A37">
        <f t="shared" si="0"/>
        <v>34</v>
      </c>
      <c r="B37">
        <v>16.721011583300001</v>
      </c>
    </row>
    <row r="38" spans="1:2" x14ac:dyDescent="0.3">
      <c r="A38">
        <f t="shared" si="0"/>
        <v>35</v>
      </c>
      <c r="B38">
        <v>7.39179610424</v>
      </c>
    </row>
    <row r="39" spans="1:2" x14ac:dyDescent="0.3">
      <c r="A39">
        <f t="shared" si="0"/>
        <v>36</v>
      </c>
      <c r="B39">
        <v>12.6121643846</v>
      </c>
    </row>
    <row r="40" spans="1:2" x14ac:dyDescent="0.3">
      <c r="A40">
        <f t="shared" si="0"/>
        <v>37</v>
      </c>
      <c r="B40">
        <v>26.193021613599999</v>
      </c>
    </row>
    <row r="41" spans="1:2" x14ac:dyDescent="0.3">
      <c r="A41">
        <f t="shared" si="0"/>
        <v>38</v>
      </c>
      <c r="B41">
        <v>34.111234758499997</v>
      </c>
    </row>
    <row r="42" spans="1:2" x14ac:dyDescent="0.3">
      <c r="A42">
        <f t="shared" si="0"/>
        <v>39</v>
      </c>
      <c r="B42">
        <v>16.581201786499999</v>
      </c>
    </row>
    <row r="43" spans="1:2" x14ac:dyDescent="0.3">
      <c r="A43">
        <f t="shared" si="0"/>
        <v>40</v>
      </c>
      <c r="B43">
        <v>22.097446372699999</v>
      </c>
    </row>
    <row r="44" spans="1:2" x14ac:dyDescent="0.3">
      <c r="A44">
        <f t="shared" si="0"/>
        <v>41</v>
      </c>
      <c r="B44">
        <v>19.316999000700001</v>
      </c>
    </row>
    <row r="45" spans="1:2" x14ac:dyDescent="0.3">
      <c r="A45">
        <f t="shared" si="0"/>
        <v>42</v>
      </c>
      <c r="B45">
        <v>11.0744141172</v>
      </c>
    </row>
    <row r="46" spans="1:2" x14ac:dyDescent="0.3">
      <c r="A46">
        <f t="shared" si="0"/>
        <v>43</v>
      </c>
      <c r="B46">
        <v>25.7819702681</v>
      </c>
    </row>
    <row r="47" spans="1:2" x14ac:dyDescent="0.3">
      <c r="A47">
        <f t="shared" si="0"/>
        <v>44</v>
      </c>
      <c r="B47">
        <v>21.1696390145</v>
      </c>
    </row>
    <row r="48" spans="1:2" x14ac:dyDescent="0.3">
      <c r="A48">
        <f t="shared" si="0"/>
        <v>45</v>
      </c>
      <c r="B48">
        <v>21.6209655398</v>
      </c>
    </row>
    <row r="49" spans="1:2" x14ac:dyDescent="0.3">
      <c r="A49">
        <f t="shared" si="0"/>
        <v>46</v>
      </c>
      <c r="B49">
        <v>14.001434145899999</v>
      </c>
    </row>
    <row r="50" spans="1:2" x14ac:dyDescent="0.3">
      <c r="A50">
        <f t="shared" si="0"/>
        <v>47</v>
      </c>
      <c r="B50">
        <v>19.057229319600001</v>
      </c>
    </row>
    <row r="51" spans="1:2" x14ac:dyDescent="0.3">
      <c r="A51">
        <f t="shared" si="0"/>
        <v>48</v>
      </c>
      <c r="B51">
        <v>15.6756306024</v>
      </c>
    </row>
    <row r="52" spans="1:2" x14ac:dyDescent="0.3">
      <c r="A52">
        <f t="shared" si="0"/>
        <v>49</v>
      </c>
      <c r="B52">
        <v>21.055385648800002</v>
      </c>
    </row>
    <row r="53" spans="1:2" x14ac:dyDescent="0.3">
      <c r="A53">
        <f t="shared" si="0"/>
        <v>50</v>
      </c>
      <c r="B53">
        <v>11.6098660808</v>
      </c>
    </row>
    <row r="54" spans="1:2" x14ac:dyDescent="0.3">
      <c r="A54">
        <f t="shared" si="0"/>
        <v>51</v>
      </c>
      <c r="B54">
        <v>34.151188890199997</v>
      </c>
    </row>
    <row r="55" spans="1:2" x14ac:dyDescent="0.3">
      <c r="A55">
        <f t="shared" si="0"/>
        <v>52</v>
      </c>
      <c r="B55">
        <v>16.037648232599999</v>
      </c>
    </row>
    <row r="56" spans="1:2" x14ac:dyDescent="0.3">
      <c r="A56">
        <f t="shared" si="0"/>
        <v>53</v>
      </c>
      <c r="B56">
        <v>23.938282523200002</v>
      </c>
    </row>
    <row r="57" spans="1:2" x14ac:dyDescent="0.3">
      <c r="A57">
        <f t="shared" si="0"/>
        <v>54</v>
      </c>
      <c r="B57">
        <v>18.7972873828</v>
      </c>
    </row>
    <row r="58" spans="1:2" x14ac:dyDescent="0.3">
      <c r="A58">
        <f t="shared" si="0"/>
        <v>55</v>
      </c>
      <c r="B58">
        <v>22.4901044054</v>
      </c>
    </row>
    <row r="59" spans="1:2" x14ac:dyDescent="0.3">
      <c r="A59">
        <f t="shared" si="0"/>
        <v>56</v>
      </c>
      <c r="B59">
        <v>17.576535360899999</v>
      </c>
    </row>
    <row r="60" spans="1:2" x14ac:dyDescent="0.3">
      <c r="A60">
        <f t="shared" si="0"/>
        <v>57</v>
      </c>
      <c r="B6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6CF9-208B-4698-B5C6-592538778AE0}">
  <dimension ref="A1:G30"/>
  <sheetViews>
    <sheetView workbookViewId="0">
      <selection activeCell="D2" sqref="D2"/>
    </sheetView>
  </sheetViews>
  <sheetFormatPr defaultRowHeight="14.4" x14ac:dyDescent="0.3"/>
  <sheetData>
    <row r="1" spans="1:7" x14ac:dyDescent="0.3">
      <c r="A1" t="s">
        <v>0</v>
      </c>
      <c r="B1" t="s">
        <v>44</v>
      </c>
      <c r="F1" t="s">
        <v>2</v>
      </c>
      <c r="G1" t="s">
        <v>11</v>
      </c>
    </row>
    <row r="2" spans="1:7" x14ac:dyDescent="0.3">
      <c r="A2" t="s">
        <v>1</v>
      </c>
      <c r="B2" t="s">
        <v>10</v>
      </c>
      <c r="F2" t="s">
        <v>1</v>
      </c>
      <c r="G2" t="s">
        <v>10</v>
      </c>
    </row>
    <row r="3" spans="1:7" x14ac:dyDescent="0.3">
      <c r="A3">
        <v>2</v>
      </c>
      <c r="B3">
        <v>155.691</v>
      </c>
      <c r="F3">
        <v>2</v>
      </c>
      <c r="G3">
        <v>2801.1390000000001</v>
      </c>
    </row>
    <row r="4" spans="1:7" x14ac:dyDescent="0.3">
      <c r="A4">
        <v>4</v>
      </c>
      <c r="B4">
        <v>112.056</v>
      </c>
      <c r="F4">
        <v>4</v>
      </c>
      <c r="G4">
        <v>493.25299999999999</v>
      </c>
    </row>
    <row r="5" spans="1:7" x14ac:dyDescent="0.3">
      <c r="A5">
        <v>6</v>
      </c>
      <c r="B5">
        <v>95.924000000000007</v>
      </c>
      <c r="F5">
        <v>6</v>
      </c>
      <c r="G5">
        <v>462.41199999999998</v>
      </c>
    </row>
    <row r="6" spans="1:7" x14ac:dyDescent="0.3">
      <c r="A6">
        <v>8</v>
      </c>
      <c r="B6">
        <v>88.697999999999993</v>
      </c>
      <c r="F6">
        <v>8</v>
      </c>
      <c r="G6">
        <v>298.82</v>
      </c>
    </row>
    <row r="7" spans="1:7" x14ac:dyDescent="0.3">
      <c r="A7">
        <v>10</v>
      </c>
      <c r="B7">
        <v>83.322999999999993</v>
      </c>
      <c r="F7">
        <v>10</v>
      </c>
      <c r="G7">
        <v>288.56700000000001</v>
      </c>
    </row>
    <row r="8" spans="1:7" x14ac:dyDescent="0.3">
      <c r="A8">
        <v>12</v>
      </c>
      <c r="B8">
        <v>79</v>
      </c>
      <c r="F8">
        <v>12</v>
      </c>
      <c r="G8">
        <v>109.761</v>
      </c>
    </row>
    <row r="9" spans="1:7" x14ac:dyDescent="0.3">
      <c r="A9">
        <v>14</v>
      </c>
      <c r="B9">
        <v>75.75</v>
      </c>
      <c r="F9">
        <v>14</v>
      </c>
      <c r="G9">
        <v>100.767</v>
      </c>
    </row>
    <row r="10" spans="1:7" x14ac:dyDescent="0.3">
      <c r="A10">
        <v>16</v>
      </c>
      <c r="B10">
        <v>72.832999999999998</v>
      </c>
      <c r="F10">
        <v>16</v>
      </c>
      <c r="G10">
        <v>95.614000000000004</v>
      </c>
    </row>
    <row r="11" spans="1:7" x14ac:dyDescent="0.3">
      <c r="A11">
        <v>18</v>
      </c>
      <c r="B11">
        <v>65.081000000000003</v>
      </c>
      <c r="F11">
        <v>18</v>
      </c>
      <c r="G11">
        <v>91.671999999999997</v>
      </c>
    </row>
    <row r="12" spans="1:7" x14ac:dyDescent="0.3">
      <c r="A12">
        <v>20</v>
      </c>
      <c r="B12">
        <v>63.057000000000002</v>
      </c>
      <c r="F12">
        <v>20</v>
      </c>
      <c r="G12">
        <v>87.981999999999999</v>
      </c>
    </row>
    <row r="14" spans="1:7" x14ac:dyDescent="0.3">
      <c r="A14" t="s">
        <v>1</v>
      </c>
      <c r="B14" t="s">
        <v>4</v>
      </c>
      <c r="F14" t="s">
        <v>1</v>
      </c>
      <c r="G14" t="s">
        <v>4</v>
      </c>
    </row>
    <row r="15" spans="1:7" x14ac:dyDescent="0.3">
      <c r="A15">
        <v>2</v>
      </c>
      <c r="B15">
        <v>-38.636000000000003</v>
      </c>
      <c r="F15">
        <v>2</v>
      </c>
      <c r="G15">
        <v>-22.103539999999999</v>
      </c>
    </row>
    <row r="16" spans="1:7" x14ac:dyDescent="0.3">
      <c r="A16">
        <v>4</v>
      </c>
      <c r="B16">
        <v>-35.598999999999997</v>
      </c>
      <c r="F16">
        <v>4</v>
      </c>
      <c r="G16">
        <v>-21.442</v>
      </c>
    </row>
    <row r="17" spans="1:7" x14ac:dyDescent="0.3">
      <c r="A17">
        <v>6</v>
      </c>
      <c r="B17">
        <v>-34.119</v>
      </c>
      <c r="F17">
        <v>6</v>
      </c>
      <c r="G17">
        <v>-21.038</v>
      </c>
    </row>
    <row r="18" spans="1:7" x14ac:dyDescent="0.3">
      <c r="A18">
        <v>8</v>
      </c>
      <c r="B18">
        <v>-24.248000000000001</v>
      </c>
      <c r="F18">
        <v>8</v>
      </c>
      <c r="G18">
        <v>-20.81</v>
      </c>
    </row>
    <row r="19" spans="1:7" x14ac:dyDescent="0.3">
      <c r="A19">
        <v>10</v>
      </c>
      <c r="B19">
        <v>-33.968000000000004</v>
      </c>
      <c r="F19">
        <v>10</v>
      </c>
      <c r="G19">
        <v>-20.518999999999998</v>
      </c>
    </row>
    <row r="20" spans="1:7" x14ac:dyDescent="0.3">
      <c r="A20">
        <v>12</v>
      </c>
      <c r="B20">
        <v>-34.173000000000002</v>
      </c>
      <c r="F20">
        <v>12</v>
      </c>
      <c r="G20">
        <v>-20.314</v>
      </c>
    </row>
    <row r="21" spans="1:7" x14ac:dyDescent="0.3">
      <c r="A21">
        <v>14</v>
      </c>
      <c r="B21">
        <v>-33.110999999999997</v>
      </c>
      <c r="F21">
        <v>14</v>
      </c>
      <c r="G21">
        <v>-20.184000000000001</v>
      </c>
    </row>
    <row r="22" spans="1:7" x14ac:dyDescent="0.3">
      <c r="A22">
        <v>16</v>
      </c>
      <c r="B22">
        <v>-33.83</v>
      </c>
      <c r="F22">
        <v>16</v>
      </c>
      <c r="G22">
        <v>-20.04</v>
      </c>
    </row>
    <row r="23" spans="1:7" x14ac:dyDescent="0.3">
      <c r="A23">
        <v>18</v>
      </c>
      <c r="B23">
        <v>-33.631</v>
      </c>
      <c r="F23">
        <v>18</v>
      </c>
      <c r="G23">
        <v>-19.884</v>
      </c>
    </row>
    <row r="24" spans="1:7" x14ac:dyDescent="0.3">
      <c r="A24">
        <v>20</v>
      </c>
      <c r="B24">
        <v>-33.53</v>
      </c>
      <c r="F24">
        <v>20</v>
      </c>
      <c r="G24">
        <v>-19.824999999999999</v>
      </c>
    </row>
    <row r="26" spans="1:7" x14ac:dyDescent="0.3">
      <c r="A26" t="s">
        <v>40</v>
      </c>
      <c r="B26" t="s">
        <v>41</v>
      </c>
      <c r="C26" t="s">
        <v>43</v>
      </c>
      <c r="F26" t="s">
        <v>42</v>
      </c>
      <c r="G26" t="s">
        <v>41</v>
      </c>
    </row>
    <row r="27" spans="1:7" x14ac:dyDescent="0.3">
      <c r="A27">
        <v>43</v>
      </c>
      <c r="B27">
        <v>213.66499999999999</v>
      </c>
      <c r="F27">
        <v>8</v>
      </c>
      <c r="G27">
        <v>1965.346</v>
      </c>
    </row>
    <row r="28" spans="1:7" x14ac:dyDescent="0.3">
      <c r="A28">
        <v>23</v>
      </c>
      <c r="B28">
        <v>120.175</v>
      </c>
      <c r="F28">
        <v>5</v>
      </c>
      <c r="G28">
        <v>493.25299999999999</v>
      </c>
    </row>
    <row r="29" spans="1:7" x14ac:dyDescent="0.3">
      <c r="A29">
        <v>14</v>
      </c>
      <c r="B29">
        <v>88.697999999999993</v>
      </c>
      <c r="F29">
        <v>3</v>
      </c>
      <c r="G29">
        <v>1884.307</v>
      </c>
    </row>
    <row r="30" spans="1:7" x14ac:dyDescent="0.3">
      <c r="A30">
        <v>6</v>
      </c>
      <c r="B30">
        <v>597.81200000000001</v>
      </c>
      <c r="F30">
        <v>1</v>
      </c>
      <c r="G30">
        <v>1826.8219999999999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230C-AFBD-4CB0-83F1-A7A94563AE20}">
  <dimension ref="A1:G19"/>
  <sheetViews>
    <sheetView workbookViewId="0">
      <selection activeCell="F3" sqref="F3:G11"/>
    </sheetView>
  </sheetViews>
  <sheetFormatPr defaultRowHeight="14.4" x14ac:dyDescent="0.3"/>
  <sheetData>
    <row r="1" spans="1:7" x14ac:dyDescent="0.3">
      <c r="A1" t="s">
        <v>0</v>
      </c>
      <c r="F1" t="s">
        <v>2</v>
      </c>
    </row>
    <row r="2" spans="1:7" x14ac:dyDescent="0.3">
      <c r="A2" t="s">
        <v>1</v>
      </c>
      <c r="B2" t="s">
        <v>6</v>
      </c>
      <c r="F2" t="s">
        <v>1</v>
      </c>
      <c r="G2" t="s">
        <v>6</v>
      </c>
    </row>
    <row r="3" spans="1:7" x14ac:dyDescent="0.3">
      <c r="A3">
        <v>2</v>
      </c>
      <c r="B3">
        <v>69.02</v>
      </c>
      <c r="F3">
        <v>2</v>
      </c>
      <c r="G3">
        <v>1407.847</v>
      </c>
    </row>
    <row r="4" spans="1:7" x14ac:dyDescent="0.3">
      <c r="A4">
        <v>4</v>
      </c>
      <c r="B4">
        <v>48.945</v>
      </c>
      <c r="F4">
        <v>4</v>
      </c>
      <c r="G4">
        <v>499.99700000000001</v>
      </c>
    </row>
    <row r="5" spans="1:7" x14ac:dyDescent="0.3">
      <c r="A5">
        <v>6</v>
      </c>
      <c r="B5">
        <v>33.061</v>
      </c>
      <c r="F5">
        <v>6</v>
      </c>
      <c r="G5">
        <v>437.00099999999998</v>
      </c>
    </row>
    <row r="6" spans="1:7" x14ac:dyDescent="0.3">
      <c r="A6">
        <v>8</v>
      </c>
      <c r="B6">
        <v>31.98</v>
      </c>
      <c r="F6">
        <v>8</v>
      </c>
      <c r="G6">
        <v>251.79900000000001</v>
      </c>
    </row>
    <row r="7" spans="1:7" x14ac:dyDescent="0.3">
      <c r="A7">
        <v>10</v>
      </c>
      <c r="B7">
        <v>30.448</v>
      </c>
      <c r="F7">
        <v>10</v>
      </c>
      <c r="G7">
        <v>248.774</v>
      </c>
    </row>
    <row r="8" spans="1:7" x14ac:dyDescent="0.3">
      <c r="A8">
        <v>12</v>
      </c>
      <c r="B8">
        <v>29.942</v>
      </c>
      <c r="F8">
        <v>12</v>
      </c>
      <c r="G8">
        <v>68.174999999999997</v>
      </c>
    </row>
    <row r="9" spans="1:7" x14ac:dyDescent="0.3">
      <c r="A9">
        <v>14</v>
      </c>
      <c r="B9">
        <v>29.831</v>
      </c>
      <c r="F9">
        <v>14</v>
      </c>
      <c r="G9">
        <v>61.7</v>
      </c>
    </row>
    <row r="10" spans="1:7" x14ac:dyDescent="0.3">
      <c r="A10">
        <v>16</v>
      </c>
      <c r="B10">
        <v>20.082000000000001</v>
      </c>
      <c r="F10">
        <v>16</v>
      </c>
      <c r="G10">
        <v>60.216000000000001</v>
      </c>
    </row>
    <row r="11" spans="1:7" x14ac:dyDescent="0.3">
      <c r="A11">
        <v>18</v>
      </c>
      <c r="B11">
        <v>19.907</v>
      </c>
      <c r="F11">
        <v>18</v>
      </c>
      <c r="G11">
        <v>52.61</v>
      </c>
    </row>
    <row r="12" spans="1:7" x14ac:dyDescent="0.3">
      <c r="A12">
        <v>20</v>
      </c>
      <c r="B12">
        <v>16.82</v>
      </c>
      <c r="F12">
        <v>20</v>
      </c>
      <c r="G12">
        <v>51.143999999999998</v>
      </c>
    </row>
    <row r="14" spans="1:7" x14ac:dyDescent="0.3">
      <c r="A14" t="s">
        <v>12</v>
      </c>
      <c r="B14" t="s">
        <v>20</v>
      </c>
      <c r="F14" t="s">
        <v>12</v>
      </c>
    </row>
    <row r="15" spans="1:7" x14ac:dyDescent="0.3">
      <c r="A15" t="s">
        <v>13</v>
      </c>
      <c r="B15">
        <v>0.28361999999999998</v>
      </c>
      <c r="F15" t="s">
        <v>18</v>
      </c>
      <c r="G15">
        <v>0.20780000000000001</v>
      </c>
    </row>
    <row r="16" spans="1:7" x14ac:dyDescent="0.3">
      <c r="A16" t="s">
        <v>14</v>
      </c>
      <c r="B16">
        <v>0.26128000000000001</v>
      </c>
      <c r="F16" t="s">
        <v>19</v>
      </c>
      <c r="G16">
        <v>0.1177</v>
      </c>
    </row>
    <row r="17" spans="1:2" x14ac:dyDescent="0.3">
      <c r="A17" t="s">
        <v>15</v>
      </c>
      <c r="B17">
        <v>0.23779</v>
      </c>
    </row>
    <row r="18" spans="1:2" x14ac:dyDescent="0.3">
      <c r="A18" t="s">
        <v>16</v>
      </c>
      <c r="B18">
        <v>0.21328</v>
      </c>
    </row>
    <row r="19" spans="1:2" x14ac:dyDescent="0.3">
      <c r="A19" t="s">
        <v>17</v>
      </c>
      <c r="B19">
        <v>0.20957000000000001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3859-23B8-447B-AA7D-3CB936BF18F7}">
  <dimension ref="A1:E11"/>
  <sheetViews>
    <sheetView tabSelected="1" workbookViewId="0">
      <selection activeCell="B10" sqref="B10"/>
    </sheetView>
  </sheetViews>
  <sheetFormatPr defaultRowHeight="14.4" x14ac:dyDescent="0.3"/>
  <sheetData>
    <row r="1" spans="1:5" x14ac:dyDescent="0.3">
      <c r="A1" t="s">
        <v>21</v>
      </c>
      <c r="B1" t="s">
        <v>26</v>
      </c>
      <c r="D1" t="s">
        <v>27</v>
      </c>
      <c r="E1" t="s">
        <v>26</v>
      </c>
    </row>
    <row r="2" spans="1:5" x14ac:dyDescent="0.3">
      <c r="A2" t="s">
        <v>22</v>
      </c>
      <c r="B2">
        <v>92.479900000000001</v>
      </c>
      <c r="D2" t="s">
        <v>28</v>
      </c>
      <c r="E2">
        <v>100</v>
      </c>
    </row>
    <row r="3" spans="1:5" x14ac:dyDescent="0.3">
      <c r="A3" t="s">
        <v>23</v>
      </c>
      <c r="B3">
        <v>92.545100000000005</v>
      </c>
      <c r="D3" t="s">
        <v>29</v>
      </c>
      <c r="E3">
        <v>99.608800000000002</v>
      </c>
    </row>
    <row r="4" spans="1:5" x14ac:dyDescent="0.3">
      <c r="A4" t="s">
        <v>24</v>
      </c>
      <c r="B4">
        <v>84.611999999999995</v>
      </c>
      <c r="D4" t="s">
        <v>30</v>
      </c>
      <c r="E4">
        <v>100</v>
      </c>
    </row>
    <row r="5" spans="1:5" x14ac:dyDescent="0.3">
      <c r="A5" t="s">
        <v>25</v>
      </c>
      <c r="B5">
        <v>88.328599999999994</v>
      </c>
      <c r="D5" t="s">
        <v>31</v>
      </c>
      <c r="E5">
        <v>99.739199999999997</v>
      </c>
    </row>
    <row r="6" spans="1:5" x14ac:dyDescent="0.3">
      <c r="D6" t="s">
        <v>32</v>
      </c>
      <c r="E6">
        <v>100</v>
      </c>
    </row>
    <row r="7" spans="1:5" x14ac:dyDescent="0.3">
      <c r="A7" t="s">
        <v>45</v>
      </c>
      <c r="B7">
        <v>92.269499999999994</v>
      </c>
      <c r="D7" t="s">
        <v>33</v>
      </c>
      <c r="E7">
        <v>99.804400000000001</v>
      </c>
    </row>
    <row r="8" spans="1:5" x14ac:dyDescent="0.3">
      <c r="D8" t="s">
        <v>34</v>
      </c>
      <c r="E8">
        <v>100</v>
      </c>
    </row>
    <row r="9" spans="1:5" x14ac:dyDescent="0.3">
      <c r="D9" t="s">
        <v>35</v>
      </c>
      <c r="E9">
        <v>99.739199999999997</v>
      </c>
    </row>
    <row r="10" spans="1:5" x14ac:dyDescent="0.3">
      <c r="D10" t="s">
        <v>36</v>
      </c>
      <c r="E10">
        <v>100</v>
      </c>
    </row>
    <row r="11" spans="1:5" x14ac:dyDescent="0.3">
      <c r="D11" t="s">
        <v>37</v>
      </c>
      <c r="E11">
        <v>99.804400000000001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kMeans</vt:lpstr>
      <vt:lpstr>EM</vt:lpstr>
      <vt:lpstr>PCA</vt:lpstr>
      <vt:lpstr>ICA</vt:lpstr>
      <vt:lpstr>RP</vt:lpstr>
      <vt:lpstr>IG</vt:lpstr>
      <vt:lpstr>neural 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Lord</dc:creator>
  <cp:lastModifiedBy>Matt Lord</cp:lastModifiedBy>
  <dcterms:created xsi:type="dcterms:W3CDTF">2019-03-13T15:04:05Z</dcterms:created>
  <dcterms:modified xsi:type="dcterms:W3CDTF">2019-03-24T01:56:56Z</dcterms:modified>
</cp:coreProperties>
</file>