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versity\ترم 7\آزمایشگاه فیزیک 2\تمرین یا پروژه\Exp05\"/>
    </mc:Choice>
  </mc:AlternateContent>
  <xr:revisionPtr revIDLastSave="0" documentId="13_ncr:1_{D67BEA7E-586B-4BA0-B9CF-C0438FEB22AE}" xr6:coauthVersionLast="47" xr6:coauthVersionMax="47" xr10:uidLastSave="{00000000-0000-0000-0000-000000000000}"/>
  <bookViews>
    <workbookView xWindow="-120" yWindow="-120" windowWidth="20730" windowHeight="11160" xr2:uid="{2E46821D-3FBE-4682-997C-767A7DBDA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15" i="1"/>
  <c r="G14" i="1"/>
  <c r="G13" i="1"/>
  <c r="G12" i="1"/>
  <c r="G11" i="1"/>
  <c r="G9" i="1"/>
  <c r="G10" i="1"/>
  <c r="G8" i="1"/>
  <c r="G7" i="1"/>
  <c r="G6" i="1"/>
  <c r="G5" i="1"/>
  <c r="G4" i="1"/>
  <c r="G3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51" i="1"/>
  <c r="C50" i="1"/>
  <c r="C49" i="1"/>
  <c r="C47" i="1"/>
  <c r="C48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<sst xmlns="http://schemas.openxmlformats.org/spreadsheetml/2006/main" count="15" uniqueCount="12">
  <si>
    <t>t(s)</t>
  </si>
  <si>
    <r>
      <t>C</t>
    </r>
    <r>
      <rPr>
        <sz val="10"/>
        <color theme="1"/>
        <rFont val="Times New Roman"/>
        <family val="1"/>
      </rPr>
      <t>1</t>
    </r>
  </si>
  <si>
    <r>
      <rPr>
        <sz val="14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2</t>
    </r>
  </si>
  <si>
    <r>
      <t>C</t>
    </r>
    <r>
      <rPr>
        <sz val="10"/>
        <color theme="1"/>
        <rFont val="Times New Roman"/>
        <family val="1"/>
      </rPr>
      <t>S</t>
    </r>
  </si>
  <si>
    <r>
      <t>C</t>
    </r>
    <r>
      <rPr>
        <sz val="10"/>
        <color theme="1"/>
        <rFont val="Times New Roman"/>
        <family val="1"/>
      </rPr>
      <t>P</t>
    </r>
  </si>
  <si>
    <r>
      <t>V</t>
    </r>
    <r>
      <rPr>
        <sz val="10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(v)</t>
    </r>
  </si>
  <si>
    <r>
      <t>V</t>
    </r>
    <r>
      <rPr>
        <sz val="10"/>
        <color theme="1"/>
        <rFont val="Times New Roman"/>
        <family val="1"/>
      </rPr>
      <t>C1</t>
    </r>
    <r>
      <rPr>
        <sz val="12"/>
        <color theme="1"/>
        <rFont val="Times New Roman"/>
        <family val="1"/>
      </rPr>
      <t>(v)</t>
    </r>
    <r>
      <rPr>
        <sz val="14"/>
        <color theme="1"/>
        <rFont val="Times New Roman"/>
        <family val="1"/>
      </rPr>
      <t xml:space="preserve"> = E - V</t>
    </r>
    <r>
      <rPr>
        <sz val="10"/>
        <color theme="1"/>
        <rFont val="Times New Roman"/>
        <family val="1"/>
      </rPr>
      <t>V</t>
    </r>
  </si>
  <si>
    <r>
      <t>V</t>
    </r>
    <r>
      <rPr>
        <sz val="10"/>
        <color theme="1"/>
        <rFont val="Times New Roman"/>
        <family val="1"/>
      </rPr>
      <t>C2</t>
    </r>
    <r>
      <rPr>
        <sz val="12"/>
        <color theme="1"/>
        <rFont val="Times New Roman"/>
        <family val="1"/>
      </rPr>
      <t>(v)</t>
    </r>
    <r>
      <rPr>
        <sz val="14"/>
        <color theme="1"/>
        <rFont val="Times New Roman"/>
        <family val="1"/>
      </rPr>
      <t xml:space="preserve"> = E - V</t>
    </r>
    <r>
      <rPr>
        <sz val="10"/>
        <color theme="1"/>
        <rFont val="Times New Roman"/>
        <family val="1"/>
      </rPr>
      <t>V</t>
    </r>
  </si>
  <si>
    <r>
      <t>V</t>
    </r>
    <r>
      <rPr>
        <sz val="10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(v)</t>
    </r>
    <r>
      <rPr>
        <sz val="14"/>
        <color theme="1"/>
        <rFont val="Times New Roman"/>
        <family val="1"/>
      </rPr>
      <t xml:space="preserve"> = E - V</t>
    </r>
    <r>
      <rPr>
        <sz val="10"/>
        <color theme="1"/>
        <rFont val="Times New Roman"/>
        <family val="1"/>
      </rPr>
      <t>V</t>
    </r>
  </si>
  <si>
    <r>
      <t>V</t>
    </r>
    <r>
      <rPr>
        <sz val="10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(v)</t>
    </r>
    <r>
      <rPr>
        <sz val="14"/>
        <color theme="1"/>
        <rFont val="Times New Roman"/>
        <family val="1"/>
      </rPr>
      <t xml:space="preserve"> = E - V</t>
    </r>
    <r>
      <rPr>
        <sz val="10"/>
        <color theme="1"/>
        <rFont val="Times New Roman"/>
        <family val="1"/>
      </rPr>
      <t>V</t>
    </r>
  </si>
  <si>
    <r>
      <t>V</t>
    </r>
    <r>
      <rPr>
        <sz val="10"/>
        <color theme="1"/>
        <rFont val="Times New Roman"/>
        <family val="1"/>
      </rPr>
      <t>C1</t>
    </r>
    <r>
      <rPr>
        <sz val="12"/>
        <color theme="1"/>
        <rFont val="Times New Roman"/>
        <family val="1"/>
      </rPr>
      <t>(v)</t>
    </r>
  </si>
  <si>
    <r>
      <t>V</t>
    </r>
    <r>
      <rPr>
        <sz val="10"/>
        <color theme="1"/>
        <rFont val="Times New Roman"/>
        <family val="1"/>
      </rPr>
      <t>C2</t>
    </r>
    <r>
      <rPr>
        <sz val="12"/>
        <color theme="1"/>
        <rFont val="Times New Roman"/>
        <family val="1"/>
      </rPr>
      <t>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</si>
</sst>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9" borderId="0" xfId="8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4" fillId="9" borderId="0" xfId="8" applyFont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1" fillId="8" borderId="0" xfId="7" applyAlignment="1">
      <alignment horizontal="center" vertical="center"/>
    </xf>
    <xf numFmtId="0" fontId="2" fillId="5" borderId="0" xfId="4" applyFont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2" borderId="1" xfId="1" applyFont="1" applyAlignment="1">
      <alignment horizontal="center" vertical="center"/>
    </xf>
  </cellXfs>
  <cellStyles count="9">
    <cellStyle name="20% - Accent1" xfId="2" builtinId="30"/>
    <cellStyle name="20% - Accent2" xfId="3" builtinId="34"/>
    <cellStyle name="20% - Accent3" xfId="5" builtinId="38"/>
    <cellStyle name="20% - Accent4" xfId="6" builtinId="42"/>
    <cellStyle name="20% - Accent6" xfId="8" builtinId="50"/>
    <cellStyle name="40% - Accent2" xfId="4" builtinId="35"/>
    <cellStyle name="40% - Accent4" xfId="7" builtinId="4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Sheet1!$C$3:$C$53</c:f>
              <c:numCache>
                <c:formatCode>General</c:formatCode>
                <c:ptCount val="51"/>
                <c:pt idx="0">
                  <c:v>0</c:v>
                </c:pt>
                <c:pt idx="1">
                  <c:v>2.2999999999999998</c:v>
                </c:pt>
                <c:pt idx="2">
                  <c:v>3</c:v>
                </c:pt>
                <c:pt idx="3">
                  <c:v>3.5999999999999996</c:v>
                </c:pt>
                <c:pt idx="4">
                  <c:v>4.0999999999999996</c:v>
                </c:pt>
                <c:pt idx="5">
                  <c:v>4.5</c:v>
                </c:pt>
                <c:pt idx="6">
                  <c:v>5</c:v>
                </c:pt>
                <c:pt idx="7">
                  <c:v>5.4</c:v>
                </c:pt>
                <c:pt idx="8">
                  <c:v>5.6</c:v>
                </c:pt>
                <c:pt idx="9">
                  <c:v>5.9</c:v>
                </c:pt>
                <c:pt idx="10">
                  <c:v>6.2</c:v>
                </c:pt>
                <c:pt idx="11">
                  <c:v>6.4</c:v>
                </c:pt>
                <c:pt idx="12">
                  <c:v>6.5</c:v>
                </c:pt>
                <c:pt idx="13">
                  <c:v>6.7</c:v>
                </c:pt>
                <c:pt idx="14">
                  <c:v>6.8</c:v>
                </c:pt>
                <c:pt idx="15">
                  <c:v>6.87</c:v>
                </c:pt>
                <c:pt idx="16">
                  <c:v>6.97</c:v>
                </c:pt>
                <c:pt idx="17">
                  <c:v>7.0600000000000005</c:v>
                </c:pt>
                <c:pt idx="18">
                  <c:v>7.13</c:v>
                </c:pt>
                <c:pt idx="19">
                  <c:v>7.23</c:v>
                </c:pt>
                <c:pt idx="20">
                  <c:v>7.29</c:v>
                </c:pt>
                <c:pt idx="21">
                  <c:v>7.34</c:v>
                </c:pt>
                <c:pt idx="22">
                  <c:v>7.41</c:v>
                </c:pt>
                <c:pt idx="23">
                  <c:v>7.45</c:v>
                </c:pt>
                <c:pt idx="24">
                  <c:v>7.48</c:v>
                </c:pt>
                <c:pt idx="25">
                  <c:v>7.52</c:v>
                </c:pt>
                <c:pt idx="26">
                  <c:v>7.55</c:v>
                </c:pt>
                <c:pt idx="27">
                  <c:v>7.58</c:v>
                </c:pt>
                <c:pt idx="28">
                  <c:v>7.6</c:v>
                </c:pt>
                <c:pt idx="29">
                  <c:v>7.63</c:v>
                </c:pt>
                <c:pt idx="30">
                  <c:v>7.65</c:v>
                </c:pt>
                <c:pt idx="31">
                  <c:v>7.67</c:v>
                </c:pt>
                <c:pt idx="32">
                  <c:v>7.68</c:v>
                </c:pt>
                <c:pt idx="33">
                  <c:v>7.7</c:v>
                </c:pt>
                <c:pt idx="34">
                  <c:v>7.71</c:v>
                </c:pt>
                <c:pt idx="35">
                  <c:v>7.72</c:v>
                </c:pt>
                <c:pt idx="36">
                  <c:v>7.73</c:v>
                </c:pt>
                <c:pt idx="37">
                  <c:v>7.74</c:v>
                </c:pt>
                <c:pt idx="38">
                  <c:v>7.75</c:v>
                </c:pt>
                <c:pt idx="39">
                  <c:v>7.76</c:v>
                </c:pt>
                <c:pt idx="40">
                  <c:v>7.77</c:v>
                </c:pt>
                <c:pt idx="41">
                  <c:v>7.78</c:v>
                </c:pt>
                <c:pt idx="42">
                  <c:v>7.78</c:v>
                </c:pt>
                <c:pt idx="43">
                  <c:v>7.7809999999999997</c:v>
                </c:pt>
                <c:pt idx="44">
                  <c:v>7.7859999999999996</c:v>
                </c:pt>
                <c:pt idx="45">
                  <c:v>7.79</c:v>
                </c:pt>
                <c:pt idx="46">
                  <c:v>7.7930000000000001</c:v>
                </c:pt>
                <c:pt idx="47">
                  <c:v>7.7969999999999997</c:v>
                </c:pt>
                <c:pt idx="48">
                  <c:v>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8-4617-9A6A-A3A00D83E3A7}"/>
            </c:ext>
          </c:extLst>
        </c:ser>
        <c:ser>
          <c:idx val="2"/>
          <c:order val="2"/>
          <c:tx>
            <c:v>C2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Sheet1!$A$3:$A$18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xVal>
          <c:yVal>
            <c:numRef>
              <c:f>Sheet1!$E$3:$E$18</c:f>
              <c:numCache>
                <c:formatCode>General</c:formatCode>
                <c:ptCount val="16"/>
                <c:pt idx="0">
                  <c:v>0</c:v>
                </c:pt>
                <c:pt idx="1">
                  <c:v>2.4000000000000004</c:v>
                </c:pt>
                <c:pt idx="2">
                  <c:v>3.8</c:v>
                </c:pt>
                <c:pt idx="3">
                  <c:v>4.9000000000000004</c:v>
                </c:pt>
                <c:pt idx="4">
                  <c:v>5.6</c:v>
                </c:pt>
                <c:pt idx="5">
                  <c:v>6.4</c:v>
                </c:pt>
                <c:pt idx="6">
                  <c:v>6.7</c:v>
                </c:pt>
                <c:pt idx="7">
                  <c:v>6.95</c:v>
                </c:pt>
                <c:pt idx="8">
                  <c:v>7.2</c:v>
                </c:pt>
                <c:pt idx="9">
                  <c:v>7.34</c:v>
                </c:pt>
                <c:pt idx="10">
                  <c:v>7.48</c:v>
                </c:pt>
                <c:pt idx="11">
                  <c:v>7.59</c:v>
                </c:pt>
                <c:pt idx="12">
                  <c:v>7.67</c:v>
                </c:pt>
                <c:pt idx="13">
                  <c:v>7.73</c:v>
                </c:pt>
                <c:pt idx="14">
                  <c:v>7.78</c:v>
                </c:pt>
                <c:pt idx="15">
                  <c:v>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68-4617-9A6A-A3A00D83E3A7}"/>
            </c:ext>
          </c:extLst>
        </c:ser>
        <c:ser>
          <c:idx val="3"/>
          <c:order val="3"/>
          <c:tx>
            <c:v>Cs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Sheet1!$G$3:$G$53</c:f>
              <c:numCache>
                <c:formatCode>General</c:formatCode>
                <c:ptCount val="51"/>
                <c:pt idx="0">
                  <c:v>0</c:v>
                </c:pt>
                <c:pt idx="1">
                  <c:v>2.9000000000000004</c:v>
                </c:pt>
                <c:pt idx="2">
                  <c:v>4.4000000000000004</c:v>
                </c:pt>
                <c:pt idx="3">
                  <c:v>5.6</c:v>
                </c:pt>
                <c:pt idx="4">
                  <c:v>6.8</c:v>
                </c:pt>
                <c:pt idx="5">
                  <c:v>7.04</c:v>
                </c:pt>
                <c:pt idx="6">
                  <c:v>7.36</c:v>
                </c:pt>
                <c:pt idx="7">
                  <c:v>7.53</c:v>
                </c:pt>
                <c:pt idx="8">
                  <c:v>7.6</c:v>
                </c:pt>
                <c:pt idx="9">
                  <c:v>7.63</c:v>
                </c:pt>
                <c:pt idx="10">
                  <c:v>7.74</c:v>
                </c:pt>
                <c:pt idx="11">
                  <c:v>7.79</c:v>
                </c:pt>
                <c:pt idx="12">
                  <c:v>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68-4617-9A6A-A3A00D83E3A7}"/>
            </c:ext>
          </c:extLst>
        </c:ser>
        <c:ser>
          <c:idx val="4"/>
          <c:order val="4"/>
          <c:tx>
            <c:v>Cp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Sheet1!$I$3:$I$53</c:f>
              <c:numCache>
                <c:formatCode>General</c:formatCode>
                <c:ptCount val="51"/>
                <c:pt idx="0">
                  <c:v>0</c:v>
                </c:pt>
                <c:pt idx="1">
                  <c:v>0.90000000000000036</c:v>
                </c:pt>
                <c:pt idx="2">
                  <c:v>1.4000000000000004</c:v>
                </c:pt>
                <c:pt idx="3">
                  <c:v>2</c:v>
                </c:pt>
                <c:pt idx="4">
                  <c:v>2.4000000000000004</c:v>
                </c:pt>
                <c:pt idx="5">
                  <c:v>2.9000000000000004</c:v>
                </c:pt>
                <c:pt idx="6">
                  <c:v>3.3</c:v>
                </c:pt>
                <c:pt idx="7">
                  <c:v>3.7</c:v>
                </c:pt>
                <c:pt idx="8">
                  <c:v>4</c:v>
                </c:pt>
                <c:pt idx="9">
                  <c:v>4.4000000000000004</c:v>
                </c:pt>
                <c:pt idx="10">
                  <c:v>4.7</c:v>
                </c:pt>
                <c:pt idx="11">
                  <c:v>4.9000000000000004</c:v>
                </c:pt>
                <c:pt idx="12">
                  <c:v>5.2</c:v>
                </c:pt>
                <c:pt idx="13">
                  <c:v>5.4</c:v>
                </c:pt>
                <c:pt idx="14">
                  <c:v>5.6</c:v>
                </c:pt>
                <c:pt idx="15">
                  <c:v>5.8</c:v>
                </c:pt>
                <c:pt idx="16">
                  <c:v>5.96</c:v>
                </c:pt>
                <c:pt idx="17">
                  <c:v>6.1</c:v>
                </c:pt>
                <c:pt idx="18">
                  <c:v>6.24</c:v>
                </c:pt>
                <c:pt idx="19">
                  <c:v>6.37</c:v>
                </c:pt>
                <c:pt idx="20">
                  <c:v>6.48</c:v>
                </c:pt>
                <c:pt idx="21">
                  <c:v>6.57</c:v>
                </c:pt>
                <c:pt idx="22">
                  <c:v>6.68</c:v>
                </c:pt>
                <c:pt idx="23">
                  <c:v>6.78</c:v>
                </c:pt>
                <c:pt idx="24">
                  <c:v>6.85</c:v>
                </c:pt>
                <c:pt idx="25">
                  <c:v>6.93</c:v>
                </c:pt>
                <c:pt idx="26">
                  <c:v>7</c:v>
                </c:pt>
                <c:pt idx="27">
                  <c:v>7.05</c:v>
                </c:pt>
                <c:pt idx="28">
                  <c:v>7.12</c:v>
                </c:pt>
                <c:pt idx="29">
                  <c:v>7.18</c:v>
                </c:pt>
                <c:pt idx="30">
                  <c:v>7.23</c:v>
                </c:pt>
                <c:pt idx="31">
                  <c:v>7.29</c:v>
                </c:pt>
                <c:pt idx="32">
                  <c:v>7.32</c:v>
                </c:pt>
                <c:pt idx="33">
                  <c:v>7.35</c:v>
                </c:pt>
                <c:pt idx="34">
                  <c:v>7.39</c:v>
                </c:pt>
                <c:pt idx="35">
                  <c:v>7.42</c:v>
                </c:pt>
                <c:pt idx="36">
                  <c:v>7.46</c:v>
                </c:pt>
                <c:pt idx="37">
                  <c:v>7.5</c:v>
                </c:pt>
                <c:pt idx="38">
                  <c:v>7.51</c:v>
                </c:pt>
                <c:pt idx="39">
                  <c:v>7.54</c:v>
                </c:pt>
                <c:pt idx="40">
                  <c:v>7.56</c:v>
                </c:pt>
                <c:pt idx="41">
                  <c:v>7.58</c:v>
                </c:pt>
                <c:pt idx="42">
                  <c:v>7.6</c:v>
                </c:pt>
                <c:pt idx="43">
                  <c:v>7.62</c:v>
                </c:pt>
                <c:pt idx="44">
                  <c:v>7.64</c:v>
                </c:pt>
                <c:pt idx="45">
                  <c:v>7.65</c:v>
                </c:pt>
                <c:pt idx="46">
                  <c:v>7.67</c:v>
                </c:pt>
                <c:pt idx="47">
                  <c:v>7.68</c:v>
                </c:pt>
                <c:pt idx="48">
                  <c:v>7.69</c:v>
                </c:pt>
                <c:pt idx="49">
                  <c:v>7.7</c:v>
                </c:pt>
                <c:pt idx="50">
                  <c:v>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68-4617-9A6A-A3A00D83E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353008"/>
        <c:axId val="19740653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2-1168-4617-9A6A-A3A00D83E3A7}"/>
                  </c:ext>
                </c:extLst>
              </c15:ser>
            </c15:filteredScatterSeries>
          </c:ext>
        </c:extLst>
      </c:scatterChart>
      <c:valAx>
        <c:axId val="198235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065376"/>
        <c:crosses val="autoZero"/>
        <c:crossBetween val="midCat"/>
      </c:valAx>
      <c:valAx>
        <c:axId val="19740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35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40048118985126"/>
          <c:y val="0.17171296296296298"/>
          <c:w val="0.72369247594050745"/>
          <c:h val="0.57748468941382325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Sheet1!$J$3:$J$53</c:f>
              <c:numCache>
                <c:formatCode>General</c:formatCode>
                <c:ptCount val="51"/>
                <c:pt idx="0">
                  <c:v>8</c:v>
                </c:pt>
                <c:pt idx="1">
                  <c:v>6.8</c:v>
                </c:pt>
                <c:pt idx="2">
                  <c:v>6.1</c:v>
                </c:pt>
                <c:pt idx="3">
                  <c:v>5.3</c:v>
                </c:pt>
                <c:pt idx="4">
                  <c:v>4.7</c:v>
                </c:pt>
                <c:pt idx="5">
                  <c:v>4.2</c:v>
                </c:pt>
                <c:pt idx="6">
                  <c:v>3.8</c:v>
                </c:pt>
                <c:pt idx="7">
                  <c:v>3.3</c:v>
                </c:pt>
                <c:pt idx="8">
                  <c:v>3.1</c:v>
                </c:pt>
                <c:pt idx="9">
                  <c:v>2.8</c:v>
                </c:pt>
                <c:pt idx="10">
                  <c:v>2.5</c:v>
                </c:pt>
                <c:pt idx="11">
                  <c:v>2.2999999999999998</c:v>
                </c:pt>
                <c:pt idx="12">
                  <c:v>2.15</c:v>
                </c:pt>
                <c:pt idx="13">
                  <c:v>1.95</c:v>
                </c:pt>
                <c:pt idx="14">
                  <c:v>1.8</c:v>
                </c:pt>
                <c:pt idx="15">
                  <c:v>1.65</c:v>
                </c:pt>
                <c:pt idx="16">
                  <c:v>1.55</c:v>
                </c:pt>
                <c:pt idx="17">
                  <c:v>1.42</c:v>
                </c:pt>
                <c:pt idx="18">
                  <c:v>1.32</c:v>
                </c:pt>
                <c:pt idx="19">
                  <c:v>1.24</c:v>
                </c:pt>
                <c:pt idx="20">
                  <c:v>1.1599999999999999</c:v>
                </c:pt>
                <c:pt idx="21">
                  <c:v>1.05</c:v>
                </c:pt>
                <c:pt idx="22">
                  <c:v>1</c:v>
                </c:pt>
                <c:pt idx="23">
                  <c:v>0.95</c:v>
                </c:pt>
                <c:pt idx="24">
                  <c:v>0.87</c:v>
                </c:pt>
                <c:pt idx="25">
                  <c:v>0.82</c:v>
                </c:pt>
                <c:pt idx="26">
                  <c:v>0.77</c:v>
                </c:pt>
                <c:pt idx="27">
                  <c:v>0.73</c:v>
                </c:pt>
                <c:pt idx="28">
                  <c:v>0.68</c:v>
                </c:pt>
                <c:pt idx="29">
                  <c:v>0.64</c:v>
                </c:pt>
                <c:pt idx="30">
                  <c:v>0.6</c:v>
                </c:pt>
                <c:pt idx="31">
                  <c:v>0.56000000000000005</c:v>
                </c:pt>
                <c:pt idx="32">
                  <c:v>0.53</c:v>
                </c:pt>
                <c:pt idx="33">
                  <c:v>0.51</c:v>
                </c:pt>
                <c:pt idx="34">
                  <c:v>0.48</c:v>
                </c:pt>
                <c:pt idx="35">
                  <c:v>0.45</c:v>
                </c:pt>
                <c:pt idx="36">
                  <c:v>0.43</c:v>
                </c:pt>
                <c:pt idx="37">
                  <c:v>0.41</c:v>
                </c:pt>
                <c:pt idx="38">
                  <c:v>0.39</c:v>
                </c:pt>
                <c:pt idx="39">
                  <c:v>0.37</c:v>
                </c:pt>
                <c:pt idx="40">
                  <c:v>0.35</c:v>
                </c:pt>
                <c:pt idx="41">
                  <c:v>0.34</c:v>
                </c:pt>
                <c:pt idx="42">
                  <c:v>0.32</c:v>
                </c:pt>
                <c:pt idx="43">
                  <c:v>0.31</c:v>
                </c:pt>
                <c:pt idx="44">
                  <c:v>0.3</c:v>
                </c:pt>
                <c:pt idx="45">
                  <c:v>0.28999999999999998</c:v>
                </c:pt>
                <c:pt idx="46">
                  <c:v>0.28000000000000003</c:v>
                </c:pt>
                <c:pt idx="47">
                  <c:v>0.26</c:v>
                </c:pt>
                <c:pt idx="48">
                  <c:v>0.25</c:v>
                </c:pt>
                <c:pt idx="49">
                  <c:v>0.24</c:v>
                </c:pt>
                <c:pt idx="50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0-43BE-8CCA-6F92B4468D05}"/>
            </c:ext>
          </c:extLst>
        </c:ser>
        <c:ser>
          <c:idx val="1"/>
          <c:order val="1"/>
          <c:tx>
            <c:v>C2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Sheet1!$A$3:$A$18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8</c:v>
                </c:pt>
                <c:pt idx="1">
                  <c:v>6.3</c:v>
                </c:pt>
                <c:pt idx="2">
                  <c:v>4.8</c:v>
                </c:pt>
                <c:pt idx="3">
                  <c:v>3.5</c:v>
                </c:pt>
                <c:pt idx="4">
                  <c:v>2.5</c:v>
                </c:pt>
                <c:pt idx="5">
                  <c:v>1.9</c:v>
                </c:pt>
                <c:pt idx="6">
                  <c:v>1.4</c:v>
                </c:pt>
                <c:pt idx="7">
                  <c:v>1.1000000000000001</c:v>
                </c:pt>
                <c:pt idx="8">
                  <c:v>0.8</c:v>
                </c:pt>
                <c:pt idx="9">
                  <c:v>0.69</c:v>
                </c:pt>
                <c:pt idx="10">
                  <c:v>0.56000000000000005</c:v>
                </c:pt>
                <c:pt idx="11">
                  <c:v>0.45</c:v>
                </c:pt>
                <c:pt idx="12">
                  <c:v>0.36</c:v>
                </c:pt>
                <c:pt idx="13">
                  <c:v>0.3</c:v>
                </c:pt>
                <c:pt idx="14">
                  <c:v>0.25</c:v>
                </c:pt>
                <c:pt idx="15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E0-43BE-8CCA-6F92B4468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70304"/>
        <c:axId val="2089333616"/>
      </c:scatterChart>
      <c:valAx>
        <c:axId val="13537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333616"/>
        <c:crosses val="autoZero"/>
        <c:crossBetween val="midCat"/>
      </c:valAx>
      <c:valAx>
        <c:axId val="20893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7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0</xdr:row>
      <xdr:rowOff>219075</xdr:rowOff>
    </xdr:from>
    <xdr:to>
      <xdr:col>18</xdr:col>
      <xdr:colOff>638175</xdr:colOff>
      <xdr:row>11</xdr:row>
      <xdr:rowOff>252412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67FE3-8819-D119-1D7D-DDDF60DB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1133475</xdr:colOff>
      <xdr:row>53</xdr:row>
      <xdr:rowOff>138112</xdr:rowOff>
    </xdr:from>
    <xdr:to>
      <xdr:col>9</xdr:col>
      <xdr:colOff>200025</xdr:colOff>
      <xdr:row>62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3C6D2E-6E6A-2373-C1E0-65B7A0770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A384-5431-4448-B6A2-577F769762CB}">
  <dimension ref="A1:K55"/>
  <sheetViews>
    <sheetView tabSelected="1" topLeftCell="C46" workbookViewId="0">
      <selection activeCell="J1" activeCellId="1" sqref="A1:A53 J1:K53"/>
    </sheetView>
  </sheetViews>
  <sheetFormatPr defaultColWidth="10.7109375" defaultRowHeight="24.95" customHeight="1" x14ac:dyDescent="0.25"/>
  <cols>
    <col min="1" max="2" width="10.7109375" style="1"/>
    <col min="3" max="3" width="20.28515625" style="1" customWidth="1"/>
    <col min="4" max="4" width="10.7109375" style="1"/>
    <col min="5" max="5" width="19.42578125" style="1" customWidth="1"/>
    <col min="6" max="6" width="10.7109375" style="1"/>
    <col min="7" max="7" width="21.42578125" style="1" customWidth="1"/>
    <col min="8" max="8" width="10.7109375" style="1"/>
    <col min="9" max="9" width="20.28515625" style="1" customWidth="1"/>
    <col min="10" max="16384" width="10.7109375" style="1"/>
  </cols>
  <sheetData>
    <row r="1" spans="1:11" ht="24.95" customHeight="1" x14ac:dyDescent="0.25">
      <c r="A1" s="2" t="s">
        <v>0</v>
      </c>
      <c r="B1" s="5" t="s">
        <v>1</v>
      </c>
      <c r="C1" s="3"/>
      <c r="D1" s="6" t="s">
        <v>2</v>
      </c>
      <c r="E1" s="4"/>
      <c r="F1" s="7" t="s">
        <v>3</v>
      </c>
      <c r="G1" s="7"/>
      <c r="H1" s="8" t="s">
        <v>4</v>
      </c>
      <c r="I1" s="8"/>
      <c r="J1" s="10" t="s">
        <v>10</v>
      </c>
      <c r="K1" s="11" t="s">
        <v>11</v>
      </c>
    </row>
    <row r="2" spans="1:11" ht="24.95" customHeight="1" x14ac:dyDescent="0.25">
      <c r="A2" s="2"/>
      <c r="B2" s="12" t="s">
        <v>5</v>
      </c>
      <c r="C2" s="12" t="s">
        <v>6</v>
      </c>
      <c r="D2" s="12" t="s">
        <v>5</v>
      </c>
      <c r="E2" s="12" t="s">
        <v>7</v>
      </c>
      <c r="F2" s="12" t="s">
        <v>5</v>
      </c>
      <c r="G2" s="12" t="s">
        <v>8</v>
      </c>
      <c r="H2" s="12" t="s">
        <v>5</v>
      </c>
      <c r="I2" s="12" t="s">
        <v>9</v>
      </c>
      <c r="J2" s="10"/>
      <c r="K2" s="9"/>
    </row>
    <row r="3" spans="1:11" ht="24.95" customHeight="1" x14ac:dyDescent="0.25">
      <c r="A3" s="1">
        <v>0</v>
      </c>
      <c r="B3" s="1">
        <v>8</v>
      </c>
      <c r="C3" s="1">
        <f>8-B3</f>
        <v>0</v>
      </c>
      <c r="D3" s="1">
        <v>8</v>
      </c>
      <c r="E3" s="1">
        <f>8-D3:D51</f>
        <v>0</v>
      </c>
      <c r="F3" s="1">
        <v>8</v>
      </c>
      <c r="G3" s="1">
        <f>8-F3:F51</f>
        <v>0</v>
      </c>
      <c r="H3" s="1">
        <v>8</v>
      </c>
      <c r="I3" s="1">
        <f>8-H3:H51</f>
        <v>0</v>
      </c>
      <c r="J3" s="1">
        <v>8</v>
      </c>
      <c r="K3" s="1">
        <v>8</v>
      </c>
    </row>
    <row r="4" spans="1:11" ht="24.95" customHeight="1" x14ac:dyDescent="0.25">
      <c r="A4" s="1">
        <v>5</v>
      </c>
      <c r="B4" s="1">
        <v>5.7</v>
      </c>
      <c r="C4" s="1">
        <f>8-B4</f>
        <v>2.2999999999999998</v>
      </c>
      <c r="D4" s="1">
        <v>5.6</v>
      </c>
      <c r="E4" s="1">
        <f>8-D3:D51</f>
        <v>2.4000000000000004</v>
      </c>
      <c r="F4" s="1">
        <v>5.0999999999999996</v>
      </c>
      <c r="G4" s="1">
        <f>8-F3:F51</f>
        <v>2.9000000000000004</v>
      </c>
      <c r="H4" s="1">
        <v>7.1</v>
      </c>
      <c r="I4" s="1">
        <f>8-H3:H51</f>
        <v>0.90000000000000036</v>
      </c>
      <c r="J4" s="1">
        <v>6.8</v>
      </c>
      <c r="K4" s="1">
        <v>6.3</v>
      </c>
    </row>
    <row r="5" spans="1:11" ht="24.95" customHeight="1" x14ac:dyDescent="0.25">
      <c r="A5" s="1">
        <v>10</v>
      </c>
      <c r="B5" s="1">
        <v>5</v>
      </c>
      <c r="C5" s="1">
        <f>8-B5</f>
        <v>3</v>
      </c>
      <c r="D5" s="1">
        <v>4.2</v>
      </c>
      <c r="E5" s="1">
        <f>8-D3:D51</f>
        <v>3.8</v>
      </c>
      <c r="F5" s="1">
        <v>3.6</v>
      </c>
      <c r="G5" s="1">
        <f>8-F3:F51</f>
        <v>4.4000000000000004</v>
      </c>
      <c r="H5" s="1">
        <v>6.6</v>
      </c>
      <c r="I5" s="1">
        <f>8-H3:H51</f>
        <v>1.4000000000000004</v>
      </c>
      <c r="J5" s="1">
        <v>6.1</v>
      </c>
      <c r="K5" s="1">
        <v>4.8</v>
      </c>
    </row>
    <row r="6" spans="1:11" ht="24.95" customHeight="1" x14ac:dyDescent="0.25">
      <c r="A6" s="1">
        <v>15</v>
      </c>
      <c r="B6" s="1">
        <v>4.4000000000000004</v>
      </c>
      <c r="C6" s="1">
        <f>8-B6</f>
        <v>3.5999999999999996</v>
      </c>
      <c r="D6" s="1">
        <v>3.1</v>
      </c>
      <c r="E6" s="1">
        <f>8-D3:D51</f>
        <v>4.9000000000000004</v>
      </c>
      <c r="F6" s="1">
        <v>2.4</v>
      </c>
      <c r="G6" s="1">
        <f>8-F3:F51</f>
        <v>5.6</v>
      </c>
      <c r="H6" s="1">
        <v>6</v>
      </c>
      <c r="I6" s="1">
        <f>8-H3:H51</f>
        <v>2</v>
      </c>
      <c r="J6" s="1">
        <v>5.3</v>
      </c>
      <c r="K6" s="1">
        <v>3.5</v>
      </c>
    </row>
    <row r="7" spans="1:11" ht="24.95" customHeight="1" x14ac:dyDescent="0.25">
      <c r="A7" s="1">
        <v>20</v>
      </c>
      <c r="B7" s="1">
        <v>3.9</v>
      </c>
      <c r="C7" s="1">
        <f>8-B7</f>
        <v>4.0999999999999996</v>
      </c>
      <c r="D7" s="1">
        <v>2.4</v>
      </c>
      <c r="E7" s="1">
        <f>8-D3:D51</f>
        <v>5.6</v>
      </c>
      <c r="F7" s="1">
        <v>1.2</v>
      </c>
      <c r="G7" s="1">
        <f>8-F3:F51</f>
        <v>6.8</v>
      </c>
      <c r="H7" s="1">
        <v>5.6</v>
      </c>
      <c r="I7" s="1">
        <f>8-H3:H51</f>
        <v>2.4000000000000004</v>
      </c>
      <c r="J7" s="1">
        <v>4.7</v>
      </c>
      <c r="K7" s="1">
        <v>2.5</v>
      </c>
    </row>
    <row r="8" spans="1:11" ht="24.95" customHeight="1" x14ac:dyDescent="0.25">
      <c r="A8" s="1">
        <v>25</v>
      </c>
      <c r="B8" s="1">
        <v>3.5</v>
      </c>
      <c r="C8" s="1">
        <f>(8-B3:B51)</f>
        <v>4.5</v>
      </c>
      <c r="D8" s="1">
        <v>1.6</v>
      </c>
      <c r="E8" s="1">
        <f>8-D3:D51</f>
        <v>6.4</v>
      </c>
      <c r="F8" s="1">
        <v>0.96</v>
      </c>
      <c r="G8" s="1">
        <f>8-F3:F51</f>
        <v>7.04</v>
      </c>
      <c r="H8" s="1">
        <v>5.0999999999999996</v>
      </c>
      <c r="I8" s="1">
        <f>8-H3:H51</f>
        <v>2.9000000000000004</v>
      </c>
      <c r="J8" s="1">
        <v>4.2</v>
      </c>
      <c r="K8" s="1">
        <v>1.9</v>
      </c>
    </row>
    <row r="9" spans="1:11" ht="24.95" customHeight="1" x14ac:dyDescent="0.25">
      <c r="A9" s="1">
        <v>30</v>
      </c>
      <c r="B9" s="1">
        <v>3</v>
      </c>
      <c r="C9" s="1">
        <f>8-B3:B51</f>
        <v>5</v>
      </c>
      <c r="D9" s="1">
        <v>1.3</v>
      </c>
      <c r="E9" s="1">
        <f>8-D3:D51</f>
        <v>6.7</v>
      </c>
      <c r="F9" s="1">
        <v>0.64</v>
      </c>
      <c r="G9" s="1">
        <f>8-F3:F51</f>
        <v>7.36</v>
      </c>
      <c r="H9" s="1">
        <v>4.7</v>
      </c>
      <c r="I9" s="1">
        <f>8-H3:H51</f>
        <v>3.3</v>
      </c>
      <c r="J9" s="1">
        <v>3.8</v>
      </c>
      <c r="K9" s="1">
        <v>1.4</v>
      </c>
    </row>
    <row r="10" spans="1:11" ht="24.95" customHeight="1" x14ac:dyDescent="0.25">
      <c r="A10" s="1">
        <v>35</v>
      </c>
      <c r="B10" s="1">
        <v>2.6</v>
      </c>
      <c r="C10" s="1">
        <f>8-B9:B51</f>
        <v>5.4</v>
      </c>
      <c r="D10" s="1">
        <v>1.05</v>
      </c>
      <c r="E10" s="1">
        <f>8-D3:D51</f>
        <v>6.95</v>
      </c>
      <c r="F10" s="1">
        <v>0.47</v>
      </c>
      <c r="G10" s="1">
        <f>8-F3:F51</f>
        <v>7.53</v>
      </c>
      <c r="H10" s="1">
        <v>4.3</v>
      </c>
      <c r="I10" s="1">
        <f>8-H3:H51</f>
        <v>3.7</v>
      </c>
      <c r="J10" s="1">
        <v>3.3</v>
      </c>
      <c r="K10" s="1">
        <v>1.1000000000000001</v>
      </c>
    </row>
    <row r="11" spans="1:11" ht="24.95" customHeight="1" x14ac:dyDescent="0.25">
      <c r="A11" s="1">
        <v>40</v>
      </c>
      <c r="B11" s="1">
        <v>2.4</v>
      </c>
      <c r="C11" s="1">
        <f>8-B9:B51</f>
        <v>5.6</v>
      </c>
      <c r="D11" s="1">
        <v>0.8</v>
      </c>
      <c r="E11" s="1">
        <f>8-D3:D51</f>
        <v>7.2</v>
      </c>
      <c r="F11" s="1">
        <v>0.4</v>
      </c>
      <c r="G11" s="1">
        <f>8-F3:F51</f>
        <v>7.6</v>
      </c>
      <c r="H11" s="1">
        <v>4</v>
      </c>
      <c r="I11" s="1">
        <f>8-H3:H51</f>
        <v>4</v>
      </c>
      <c r="J11" s="1">
        <v>3.1</v>
      </c>
      <c r="K11" s="1">
        <v>0.8</v>
      </c>
    </row>
    <row r="12" spans="1:11" ht="24.95" customHeight="1" x14ac:dyDescent="0.25">
      <c r="A12" s="1">
        <v>45</v>
      </c>
      <c r="B12" s="1">
        <v>2.1</v>
      </c>
      <c r="C12" s="1">
        <f>8-B9:B51</f>
        <v>5.9</v>
      </c>
      <c r="D12" s="1">
        <v>0.66</v>
      </c>
      <c r="E12" s="1">
        <f>8-D3:D51</f>
        <v>7.34</v>
      </c>
      <c r="F12" s="1">
        <v>0.37</v>
      </c>
      <c r="G12" s="1">
        <f>8-F3:F51</f>
        <v>7.63</v>
      </c>
      <c r="H12" s="1">
        <v>3.6</v>
      </c>
      <c r="I12" s="1">
        <f>8-H3:H51</f>
        <v>4.4000000000000004</v>
      </c>
      <c r="J12" s="1">
        <v>2.8</v>
      </c>
      <c r="K12" s="1">
        <v>0.69</v>
      </c>
    </row>
    <row r="13" spans="1:11" ht="24.95" customHeight="1" x14ac:dyDescent="0.25">
      <c r="A13" s="1">
        <v>50</v>
      </c>
      <c r="B13" s="1">
        <v>1.8</v>
      </c>
      <c r="C13" s="1">
        <f>8-B9:B51</f>
        <v>6.2</v>
      </c>
      <c r="D13" s="1">
        <v>0.52</v>
      </c>
      <c r="E13" s="1">
        <f>8-D3:D51</f>
        <v>7.48</v>
      </c>
      <c r="F13" s="1">
        <v>0.26</v>
      </c>
      <c r="G13" s="1">
        <f>8-F3:F51</f>
        <v>7.74</v>
      </c>
      <c r="H13" s="1">
        <v>3.3</v>
      </c>
      <c r="I13" s="1">
        <f>8-H3:H51</f>
        <v>4.7</v>
      </c>
      <c r="J13" s="1">
        <v>2.5</v>
      </c>
      <c r="K13" s="1">
        <v>0.56000000000000005</v>
      </c>
    </row>
    <row r="14" spans="1:11" ht="24.95" customHeight="1" x14ac:dyDescent="0.25">
      <c r="A14" s="1">
        <v>55</v>
      </c>
      <c r="B14" s="1">
        <v>1.6</v>
      </c>
      <c r="C14" s="1">
        <f>8-B9:B51</f>
        <v>6.4</v>
      </c>
      <c r="D14" s="1">
        <v>0.41</v>
      </c>
      <c r="E14" s="1">
        <f>8-D3:D51</f>
        <v>7.59</v>
      </c>
      <c r="F14" s="1">
        <v>0.21</v>
      </c>
      <c r="G14" s="1">
        <f>8-F3:F51</f>
        <v>7.79</v>
      </c>
      <c r="H14" s="1">
        <v>3.1</v>
      </c>
      <c r="I14" s="1">
        <f>8-H3:H51</f>
        <v>4.9000000000000004</v>
      </c>
      <c r="J14" s="1">
        <v>2.2999999999999998</v>
      </c>
      <c r="K14" s="1">
        <v>0.45</v>
      </c>
    </row>
    <row r="15" spans="1:11" ht="24.95" customHeight="1" x14ac:dyDescent="0.25">
      <c r="A15" s="1">
        <v>60</v>
      </c>
      <c r="B15" s="1">
        <v>1.5</v>
      </c>
      <c r="C15" s="1">
        <f>8-B9:B51</f>
        <v>6.5</v>
      </c>
      <c r="D15" s="1">
        <v>0.33</v>
      </c>
      <c r="E15" s="1">
        <f>8-D3:D51</f>
        <v>7.67</v>
      </c>
      <c r="F15" s="1">
        <v>0.18</v>
      </c>
      <c r="G15" s="1">
        <f>8-F3:F51</f>
        <v>7.82</v>
      </c>
      <c r="H15" s="1">
        <v>2.8</v>
      </c>
      <c r="I15" s="1">
        <f>8-H3:H51</f>
        <v>5.2</v>
      </c>
      <c r="J15" s="1">
        <v>2.15</v>
      </c>
      <c r="K15" s="1">
        <v>0.36</v>
      </c>
    </row>
    <row r="16" spans="1:11" ht="24.95" customHeight="1" x14ac:dyDescent="0.25">
      <c r="A16" s="1">
        <v>65</v>
      </c>
      <c r="B16" s="1">
        <v>1.3</v>
      </c>
      <c r="C16" s="1">
        <f>8-B9:B51</f>
        <v>6.7</v>
      </c>
      <c r="D16" s="1">
        <v>0.27</v>
      </c>
      <c r="E16" s="1">
        <f>8-D3:D51</f>
        <v>7.73</v>
      </c>
      <c r="H16" s="1">
        <v>2.6</v>
      </c>
      <c r="I16" s="1">
        <f>8-H3:H51</f>
        <v>5.4</v>
      </c>
      <c r="J16" s="1">
        <v>1.95</v>
      </c>
      <c r="K16" s="1">
        <v>0.3</v>
      </c>
    </row>
    <row r="17" spans="1:11" ht="24.95" customHeight="1" x14ac:dyDescent="0.25">
      <c r="A17" s="1">
        <v>70</v>
      </c>
      <c r="B17" s="1">
        <v>1.2</v>
      </c>
      <c r="C17" s="1">
        <f>8-B9:B51</f>
        <v>6.8</v>
      </c>
      <c r="D17" s="1">
        <v>0.22</v>
      </c>
      <c r="E17" s="1">
        <f>8-D3:D51</f>
        <v>7.78</v>
      </c>
      <c r="H17" s="1">
        <v>2.4</v>
      </c>
      <c r="I17" s="1">
        <f>8-H3:H51</f>
        <v>5.6</v>
      </c>
      <c r="J17" s="1">
        <v>1.8</v>
      </c>
      <c r="K17" s="1">
        <v>0.25</v>
      </c>
    </row>
    <row r="18" spans="1:11" ht="24.95" customHeight="1" x14ac:dyDescent="0.25">
      <c r="A18" s="1">
        <v>75</v>
      </c>
      <c r="B18" s="1">
        <v>1.1299999999999999</v>
      </c>
      <c r="C18" s="1">
        <f>8-B9:B51</f>
        <v>6.87</v>
      </c>
      <c r="D18" s="1">
        <v>0.19</v>
      </c>
      <c r="E18" s="1">
        <f>8-D3:D51</f>
        <v>7.81</v>
      </c>
      <c r="H18" s="1">
        <v>2.2000000000000002</v>
      </c>
      <c r="I18" s="1">
        <f>8-H3:H51</f>
        <v>5.8</v>
      </c>
      <c r="J18" s="1">
        <v>1.65</v>
      </c>
      <c r="K18" s="1">
        <v>0.21</v>
      </c>
    </row>
    <row r="19" spans="1:11" ht="24.95" customHeight="1" x14ac:dyDescent="0.25">
      <c r="A19" s="1">
        <v>80</v>
      </c>
      <c r="B19" s="1">
        <v>1.03</v>
      </c>
      <c r="C19" s="1">
        <f>8-B9:B51</f>
        <v>6.97</v>
      </c>
      <c r="H19" s="1">
        <v>2.04</v>
      </c>
      <c r="I19" s="1">
        <f>8-H3:H51</f>
        <v>5.96</v>
      </c>
      <c r="J19" s="1">
        <v>1.55</v>
      </c>
      <c r="K19" s="1">
        <v>0.18</v>
      </c>
    </row>
    <row r="20" spans="1:11" ht="24.95" customHeight="1" x14ac:dyDescent="0.25">
      <c r="A20" s="1">
        <v>85</v>
      </c>
      <c r="B20" s="1">
        <v>0.94</v>
      </c>
      <c r="C20" s="1">
        <f>8-B9:B51</f>
        <v>7.0600000000000005</v>
      </c>
      <c r="H20" s="1">
        <v>1.9</v>
      </c>
      <c r="I20" s="1">
        <f>8-H3:H51</f>
        <v>6.1</v>
      </c>
      <c r="J20" s="1">
        <v>1.42</v>
      </c>
    </row>
    <row r="21" spans="1:11" ht="24.95" customHeight="1" x14ac:dyDescent="0.25">
      <c r="A21" s="1">
        <v>90</v>
      </c>
      <c r="B21" s="1">
        <v>0.87</v>
      </c>
      <c r="C21" s="1">
        <f>8-B9:B51</f>
        <v>7.13</v>
      </c>
      <c r="H21" s="1">
        <v>1.76</v>
      </c>
      <c r="I21" s="1">
        <f>8-H3:H51</f>
        <v>6.24</v>
      </c>
      <c r="J21" s="1">
        <v>1.32</v>
      </c>
    </row>
    <row r="22" spans="1:11" ht="24.95" customHeight="1" x14ac:dyDescent="0.25">
      <c r="A22" s="1">
        <v>95</v>
      </c>
      <c r="B22" s="1">
        <v>0.77</v>
      </c>
      <c r="C22" s="1">
        <f>8-B9:B51</f>
        <v>7.23</v>
      </c>
      <c r="H22" s="1">
        <v>1.63</v>
      </c>
      <c r="I22" s="1">
        <f>8-H3:H51</f>
        <v>6.37</v>
      </c>
      <c r="J22" s="1">
        <v>1.24</v>
      </c>
    </row>
    <row r="23" spans="1:11" ht="24.95" customHeight="1" x14ac:dyDescent="0.25">
      <c r="A23" s="1">
        <v>100</v>
      </c>
      <c r="B23" s="1">
        <v>0.71</v>
      </c>
      <c r="C23" s="1">
        <f>8-B9:B51</f>
        <v>7.29</v>
      </c>
      <c r="H23" s="1">
        <v>1.52</v>
      </c>
      <c r="I23" s="1">
        <f>8-H3:H51</f>
        <v>6.48</v>
      </c>
      <c r="J23" s="1">
        <v>1.1599999999999999</v>
      </c>
    </row>
    <row r="24" spans="1:11" ht="24.95" customHeight="1" x14ac:dyDescent="0.25">
      <c r="A24" s="1">
        <v>105</v>
      </c>
      <c r="B24" s="1">
        <v>0.66</v>
      </c>
      <c r="C24" s="1">
        <f>8-B9:B51</f>
        <v>7.34</v>
      </c>
      <c r="H24" s="1">
        <v>1.43</v>
      </c>
      <c r="I24" s="1">
        <f>8-H3:H51</f>
        <v>6.57</v>
      </c>
      <c r="J24" s="1">
        <v>1.05</v>
      </c>
    </row>
    <row r="25" spans="1:11" ht="24.95" customHeight="1" x14ac:dyDescent="0.25">
      <c r="A25" s="1">
        <v>110</v>
      </c>
      <c r="B25" s="1">
        <v>0.59</v>
      </c>
      <c r="C25" s="1">
        <f>8-B9:B51</f>
        <v>7.41</v>
      </c>
      <c r="H25" s="1">
        <v>1.32</v>
      </c>
      <c r="I25" s="1">
        <f>8-H3:H51</f>
        <v>6.68</v>
      </c>
      <c r="J25" s="1">
        <v>1</v>
      </c>
    </row>
    <row r="26" spans="1:11" ht="24.95" customHeight="1" x14ac:dyDescent="0.25">
      <c r="A26" s="1">
        <v>115</v>
      </c>
      <c r="B26" s="1">
        <v>0.55000000000000004</v>
      </c>
      <c r="C26" s="1">
        <f>8-B9:B51</f>
        <v>7.45</v>
      </c>
      <c r="H26" s="1">
        <v>1.22</v>
      </c>
      <c r="I26" s="1">
        <f>8-H3:H51</f>
        <v>6.78</v>
      </c>
      <c r="J26" s="1">
        <v>0.95</v>
      </c>
    </row>
    <row r="27" spans="1:11" ht="24.95" customHeight="1" x14ac:dyDescent="0.25">
      <c r="A27" s="1">
        <v>120</v>
      </c>
      <c r="B27" s="1">
        <v>0.52</v>
      </c>
      <c r="C27" s="1">
        <f>8-B9:B51</f>
        <v>7.48</v>
      </c>
      <c r="H27" s="1">
        <v>1.1499999999999999</v>
      </c>
      <c r="I27" s="1">
        <f>8-H3:H51</f>
        <v>6.85</v>
      </c>
      <c r="J27" s="1">
        <v>0.87</v>
      </c>
    </row>
    <row r="28" spans="1:11" ht="24.95" customHeight="1" x14ac:dyDescent="0.25">
      <c r="A28" s="1">
        <v>125</v>
      </c>
      <c r="B28" s="1">
        <v>0.48</v>
      </c>
      <c r="C28" s="1">
        <f>8-B9:B51</f>
        <v>7.52</v>
      </c>
      <c r="H28" s="1">
        <v>1.07</v>
      </c>
      <c r="I28" s="1">
        <f>8-H3:H51</f>
        <v>6.93</v>
      </c>
      <c r="J28" s="1">
        <v>0.82</v>
      </c>
    </row>
    <row r="29" spans="1:11" ht="24.95" customHeight="1" x14ac:dyDescent="0.25">
      <c r="A29" s="1">
        <v>130</v>
      </c>
      <c r="B29" s="1">
        <v>0.45</v>
      </c>
      <c r="C29" s="1">
        <f>8-B9:B51</f>
        <v>7.55</v>
      </c>
      <c r="H29" s="1">
        <v>1</v>
      </c>
      <c r="I29" s="1">
        <f>8-H3:H51</f>
        <v>7</v>
      </c>
      <c r="J29" s="1">
        <v>0.77</v>
      </c>
    </row>
    <row r="30" spans="1:11" ht="24.95" customHeight="1" x14ac:dyDescent="0.25">
      <c r="A30" s="1">
        <v>135</v>
      </c>
      <c r="B30" s="1">
        <v>0.42</v>
      </c>
      <c r="C30" s="1">
        <f>8-B9:B51</f>
        <v>7.58</v>
      </c>
      <c r="H30" s="1">
        <v>0.95</v>
      </c>
      <c r="I30" s="1">
        <f>8-H3:H51</f>
        <v>7.05</v>
      </c>
      <c r="J30" s="1">
        <v>0.73</v>
      </c>
    </row>
    <row r="31" spans="1:11" ht="24.95" customHeight="1" x14ac:dyDescent="0.25">
      <c r="A31" s="1">
        <v>140</v>
      </c>
      <c r="B31" s="1">
        <v>0.4</v>
      </c>
      <c r="C31" s="1">
        <f>8-B9:B51</f>
        <v>7.6</v>
      </c>
      <c r="H31" s="1">
        <v>0.88</v>
      </c>
      <c r="I31" s="1">
        <f>8-H3:H51</f>
        <v>7.12</v>
      </c>
      <c r="J31" s="1">
        <v>0.68</v>
      </c>
    </row>
    <row r="32" spans="1:11" ht="24.95" customHeight="1" x14ac:dyDescent="0.25">
      <c r="A32" s="1">
        <v>145</v>
      </c>
      <c r="B32" s="1">
        <v>0.37</v>
      </c>
      <c r="C32" s="1">
        <f>8-B9:B51</f>
        <v>7.63</v>
      </c>
      <c r="H32" s="1">
        <v>0.82</v>
      </c>
      <c r="I32" s="1">
        <f>8-H3:H51</f>
        <v>7.18</v>
      </c>
      <c r="J32" s="1">
        <v>0.64</v>
      </c>
    </row>
    <row r="33" spans="1:10" ht="24.95" customHeight="1" x14ac:dyDescent="0.25">
      <c r="A33" s="1">
        <v>150</v>
      </c>
      <c r="B33" s="1">
        <v>0.35</v>
      </c>
      <c r="C33" s="1">
        <f>8-B9:B51</f>
        <v>7.65</v>
      </c>
      <c r="H33" s="1">
        <v>0.77</v>
      </c>
      <c r="I33" s="1">
        <f>8-H3:H51</f>
        <v>7.23</v>
      </c>
      <c r="J33" s="1">
        <v>0.6</v>
      </c>
    </row>
    <row r="34" spans="1:10" ht="24.95" customHeight="1" x14ac:dyDescent="0.25">
      <c r="A34" s="1">
        <v>155</v>
      </c>
      <c r="B34" s="1">
        <v>0.33</v>
      </c>
      <c r="C34" s="1">
        <f>8-B9:B51</f>
        <v>7.67</v>
      </c>
      <c r="H34" s="1">
        <v>0.71</v>
      </c>
      <c r="I34" s="1">
        <f>8-H3:H51</f>
        <v>7.29</v>
      </c>
      <c r="J34" s="1">
        <v>0.56000000000000005</v>
      </c>
    </row>
    <row r="35" spans="1:10" ht="24.95" customHeight="1" x14ac:dyDescent="0.25">
      <c r="A35" s="1">
        <v>160</v>
      </c>
      <c r="B35" s="1">
        <v>0.32</v>
      </c>
      <c r="C35" s="1">
        <f>8-B9:B51</f>
        <v>7.68</v>
      </c>
      <c r="H35" s="1">
        <v>0.68</v>
      </c>
      <c r="I35" s="1">
        <f>8-H3:H51</f>
        <v>7.32</v>
      </c>
      <c r="J35" s="1">
        <v>0.53</v>
      </c>
    </row>
    <row r="36" spans="1:10" ht="24.95" customHeight="1" x14ac:dyDescent="0.25">
      <c r="A36" s="1">
        <v>165</v>
      </c>
      <c r="B36" s="1">
        <v>0.3</v>
      </c>
      <c r="C36" s="1">
        <f>8-B9:B51</f>
        <v>7.7</v>
      </c>
      <c r="H36" s="1">
        <v>0.65</v>
      </c>
      <c r="I36" s="1">
        <f>8-H3:H51</f>
        <v>7.35</v>
      </c>
      <c r="J36" s="1">
        <v>0.51</v>
      </c>
    </row>
    <row r="37" spans="1:10" ht="24.95" customHeight="1" x14ac:dyDescent="0.25">
      <c r="A37" s="1">
        <v>170</v>
      </c>
      <c r="B37" s="1">
        <v>0.28999999999999998</v>
      </c>
      <c r="C37" s="1">
        <f>8-B9:B51</f>
        <v>7.71</v>
      </c>
      <c r="H37" s="1">
        <v>0.61</v>
      </c>
      <c r="I37" s="1">
        <f>8-H3:H51</f>
        <v>7.39</v>
      </c>
      <c r="J37" s="1">
        <v>0.48</v>
      </c>
    </row>
    <row r="38" spans="1:10" ht="24.95" customHeight="1" x14ac:dyDescent="0.25">
      <c r="A38" s="1">
        <v>175</v>
      </c>
      <c r="B38" s="1">
        <v>0.28000000000000003</v>
      </c>
      <c r="C38" s="1">
        <f>8-B9:B51</f>
        <v>7.72</v>
      </c>
      <c r="H38" s="1">
        <v>0.57999999999999996</v>
      </c>
      <c r="I38" s="1">
        <f>8-H3:H51</f>
        <v>7.42</v>
      </c>
      <c r="J38" s="1">
        <v>0.45</v>
      </c>
    </row>
    <row r="39" spans="1:10" ht="24.95" customHeight="1" x14ac:dyDescent="0.25">
      <c r="A39" s="1">
        <v>180</v>
      </c>
      <c r="B39" s="1">
        <v>0.27</v>
      </c>
      <c r="C39" s="1">
        <f>8-B9:B51</f>
        <v>7.73</v>
      </c>
      <c r="H39" s="1">
        <v>0.54</v>
      </c>
      <c r="I39" s="1">
        <f>8-H3:H51</f>
        <v>7.46</v>
      </c>
      <c r="J39" s="1">
        <v>0.43</v>
      </c>
    </row>
    <row r="40" spans="1:10" ht="24.95" customHeight="1" x14ac:dyDescent="0.25">
      <c r="A40" s="1">
        <v>185</v>
      </c>
      <c r="B40" s="1">
        <v>0.26</v>
      </c>
      <c r="C40" s="1">
        <f>8-B9:B51</f>
        <v>7.74</v>
      </c>
      <c r="H40" s="1">
        <v>0.5</v>
      </c>
      <c r="I40" s="1">
        <f>8-H3:H51</f>
        <v>7.5</v>
      </c>
      <c r="J40" s="1">
        <v>0.41</v>
      </c>
    </row>
    <row r="41" spans="1:10" ht="24.95" customHeight="1" x14ac:dyDescent="0.25">
      <c r="A41" s="1">
        <v>190</v>
      </c>
      <c r="B41" s="1">
        <v>0.25</v>
      </c>
      <c r="C41" s="1">
        <f>8-B9:B51</f>
        <v>7.75</v>
      </c>
      <c r="H41" s="1">
        <v>0.49</v>
      </c>
      <c r="I41" s="1">
        <f>8-H3:H51</f>
        <v>7.51</v>
      </c>
      <c r="J41" s="1">
        <v>0.39</v>
      </c>
    </row>
    <row r="42" spans="1:10" ht="24.95" customHeight="1" x14ac:dyDescent="0.25">
      <c r="A42" s="1">
        <v>195</v>
      </c>
      <c r="B42" s="1">
        <v>0.24</v>
      </c>
      <c r="C42" s="1">
        <f>8-B9:B51</f>
        <v>7.76</v>
      </c>
      <c r="H42" s="1">
        <v>0.46</v>
      </c>
      <c r="I42" s="1">
        <f>8-H3:H51</f>
        <v>7.54</v>
      </c>
      <c r="J42" s="1">
        <v>0.37</v>
      </c>
    </row>
    <row r="43" spans="1:10" ht="24.95" customHeight="1" x14ac:dyDescent="0.25">
      <c r="A43" s="1">
        <v>200</v>
      </c>
      <c r="B43" s="1">
        <v>0.23</v>
      </c>
      <c r="C43" s="1">
        <f>8-B9:B51</f>
        <v>7.77</v>
      </c>
      <c r="H43" s="1">
        <v>0.44</v>
      </c>
      <c r="I43" s="1">
        <f>8-H3:H51</f>
        <v>7.56</v>
      </c>
      <c r="J43" s="1">
        <v>0.35</v>
      </c>
    </row>
    <row r="44" spans="1:10" ht="24.95" customHeight="1" x14ac:dyDescent="0.25">
      <c r="A44" s="1">
        <v>205</v>
      </c>
      <c r="B44" s="1">
        <v>0.22</v>
      </c>
      <c r="C44" s="1">
        <f>8-B9:B51</f>
        <v>7.78</v>
      </c>
      <c r="H44" s="1">
        <v>0.42</v>
      </c>
      <c r="I44" s="1">
        <f>8-H3:H51</f>
        <v>7.58</v>
      </c>
      <c r="J44" s="1">
        <v>0.34</v>
      </c>
    </row>
    <row r="45" spans="1:10" ht="24.95" customHeight="1" x14ac:dyDescent="0.25">
      <c r="A45" s="1">
        <v>210</v>
      </c>
      <c r="B45" s="1">
        <v>0.22</v>
      </c>
      <c r="C45" s="1">
        <f>8-B9:B51</f>
        <v>7.78</v>
      </c>
      <c r="H45" s="1">
        <v>0.4</v>
      </c>
      <c r="I45" s="1">
        <f>8-H3:H51</f>
        <v>7.6</v>
      </c>
      <c r="J45" s="1">
        <v>0.32</v>
      </c>
    </row>
    <row r="46" spans="1:10" ht="24.95" customHeight="1" x14ac:dyDescent="0.25">
      <c r="A46" s="1">
        <v>215</v>
      </c>
      <c r="B46" s="1">
        <v>0.219</v>
      </c>
      <c r="C46" s="1">
        <f>8-B9:B51</f>
        <v>7.7809999999999997</v>
      </c>
      <c r="H46" s="1">
        <v>0.38</v>
      </c>
      <c r="I46" s="1">
        <f>8-H3:H51</f>
        <v>7.62</v>
      </c>
      <c r="J46" s="1">
        <v>0.31</v>
      </c>
    </row>
    <row r="47" spans="1:10" ht="24.95" customHeight="1" x14ac:dyDescent="0.25">
      <c r="A47" s="1">
        <v>220</v>
      </c>
      <c r="B47" s="1">
        <v>0.214</v>
      </c>
      <c r="C47" s="1">
        <f>8-B9:B51</f>
        <v>7.7859999999999996</v>
      </c>
      <c r="H47" s="1">
        <v>0.36</v>
      </c>
      <c r="I47" s="1">
        <f>8-H3:H51</f>
        <v>7.64</v>
      </c>
      <c r="J47" s="1">
        <v>0.3</v>
      </c>
    </row>
    <row r="48" spans="1:10" ht="24.95" customHeight="1" x14ac:dyDescent="0.25">
      <c r="A48" s="1">
        <v>225</v>
      </c>
      <c r="B48" s="1">
        <v>0.21</v>
      </c>
      <c r="C48" s="1">
        <f>8-B9:B51</f>
        <v>7.79</v>
      </c>
      <c r="H48" s="1">
        <v>0.35</v>
      </c>
      <c r="I48" s="1">
        <f>8-H3:H51</f>
        <v>7.65</v>
      </c>
      <c r="J48" s="1">
        <v>0.28999999999999998</v>
      </c>
    </row>
    <row r="49" spans="1:10" ht="24.95" customHeight="1" x14ac:dyDescent="0.25">
      <c r="A49" s="1">
        <v>230</v>
      </c>
      <c r="B49" s="1">
        <v>0.20699999999999999</v>
      </c>
      <c r="C49" s="1">
        <f>8-B9:B51</f>
        <v>7.7930000000000001</v>
      </c>
      <c r="H49" s="1">
        <v>0.33</v>
      </c>
      <c r="I49" s="1">
        <f>8-H3:H51</f>
        <v>7.67</v>
      </c>
      <c r="J49" s="1">
        <v>0.28000000000000003</v>
      </c>
    </row>
    <row r="50" spans="1:10" ht="24.95" customHeight="1" x14ac:dyDescent="0.25">
      <c r="A50" s="1">
        <v>235</v>
      </c>
      <c r="B50" s="1">
        <v>0.20300000000000001</v>
      </c>
      <c r="C50" s="1">
        <f>8-B9:B51</f>
        <v>7.7969999999999997</v>
      </c>
      <c r="H50" s="1">
        <v>0.32</v>
      </c>
      <c r="I50" s="1">
        <f>8-H3:H51</f>
        <v>7.68</v>
      </c>
      <c r="J50" s="1">
        <v>0.26</v>
      </c>
    </row>
    <row r="51" spans="1:10" ht="24.95" customHeight="1" x14ac:dyDescent="0.25">
      <c r="A51" s="1">
        <v>240</v>
      </c>
      <c r="B51" s="1">
        <v>0.19</v>
      </c>
      <c r="C51" s="1">
        <f>8-B9:B51</f>
        <v>7.81</v>
      </c>
      <c r="H51" s="1">
        <v>0.31</v>
      </c>
      <c r="I51" s="1">
        <f>8-H3:H51</f>
        <v>7.69</v>
      </c>
      <c r="J51" s="1">
        <v>0.25</v>
      </c>
    </row>
    <row r="52" spans="1:10" ht="24.95" customHeight="1" x14ac:dyDescent="0.25">
      <c r="A52" s="1">
        <v>245</v>
      </c>
      <c r="H52" s="1">
        <v>0.3</v>
      </c>
      <c r="I52" s="1">
        <f>8-H3:H53</f>
        <v>7.7</v>
      </c>
      <c r="J52" s="1">
        <v>0.24</v>
      </c>
    </row>
    <row r="53" spans="1:10" ht="24.95" customHeight="1" x14ac:dyDescent="0.25">
      <c r="A53" s="1">
        <v>250</v>
      </c>
      <c r="H53" s="1">
        <v>0.28999999999999998</v>
      </c>
      <c r="I53" s="1">
        <f>8-H3:H53</f>
        <v>7.71</v>
      </c>
      <c r="J53" s="1">
        <v>0.24</v>
      </c>
    </row>
    <row r="55" spans="1:10" ht="24.95" customHeight="1" x14ac:dyDescent="0.25">
      <c r="C55" s="1">
        <f>FORECAST(4.98,A3:A51,C3:C51)</f>
        <v>61.751736387811775</v>
      </c>
    </row>
  </sheetData>
  <mergeCells count="7">
    <mergeCell ref="K1:K2"/>
    <mergeCell ref="A1:A2"/>
    <mergeCell ref="B1:C1"/>
    <mergeCell ref="D1:E1"/>
    <mergeCell ref="F1:G1"/>
    <mergeCell ref="H1:I1"/>
    <mergeCell ref="J1:J2"/>
  </mergeCells>
  <pageMargins left="0.7" right="0.7" top="0.75" bottom="0.75" header="0.3" footer="0.3"/>
  <ignoredErrors>
    <ignoredError sqref="C16 C2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mehdi nazari</dc:creator>
  <cp:lastModifiedBy>mohammad mehdi nazari</cp:lastModifiedBy>
  <dcterms:created xsi:type="dcterms:W3CDTF">2023-11-11T13:51:39Z</dcterms:created>
  <dcterms:modified xsi:type="dcterms:W3CDTF">2023-11-11T18:01:48Z</dcterms:modified>
</cp:coreProperties>
</file>