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Desktop\Externo_Área de Trabalho\Alura\Excel domine o editor de planilhas\"/>
    </mc:Choice>
  </mc:AlternateContent>
  <xr:revisionPtr revIDLastSave="0" documentId="13_ncr:1_{2F385DF2-45E8-4998-8A19-A6B1C2407D13}" xr6:coauthVersionLast="47" xr6:coauthVersionMax="47" xr10:uidLastSave="{00000000-0000-0000-0000-000000000000}"/>
  <bookViews>
    <workbookView xWindow="10790" yWindow="1960" windowWidth="14400" windowHeight="7360" firstSheet="1" activeTab="2" xr2:uid="{878783AF-0C05-42AD-A720-170ECEFD9B90}"/>
  </bookViews>
  <sheets>
    <sheet name="Produtos Adultos" sheetId="2" r:id="rId1"/>
    <sheet name="Produtos Infantis" sheetId="1" r:id="rId2"/>
    <sheet name="Gráficos" sheetId="7" r:id="rId3"/>
    <sheet name="Sheet1" sheetId="3" r:id="rId4"/>
  </sheets>
  <definedNames>
    <definedName name="Intervalo">Sheet1!$A$1:$E$7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4" i="3"/>
  <c r="D5" i="3"/>
  <c r="D6" i="3"/>
  <c r="D7" i="3"/>
  <c r="D4" i="3"/>
  <c r="C12" i="1"/>
  <c r="F4" i="1"/>
  <c r="F5" i="1"/>
  <c r="F6" i="1"/>
  <c r="F7" i="1"/>
  <c r="F8" i="1"/>
  <c r="F9" i="1"/>
  <c r="F10" i="1"/>
  <c r="F11" i="1"/>
  <c r="F3" i="1"/>
  <c r="D4" i="1"/>
  <c r="D5" i="1"/>
  <c r="D6" i="1"/>
  <c r="D7" i="1"/>
  <c r="D8" i="1"/>
  <c r="D9" i="1"/>
  <c r="D10" i="1"/>
  <c r="D11" i="1"/>
  <c r="D3" i="1"/>
  <c r="E12" i="1"/>
  <c r="C11" i="2"/>
  <c r="F12" i="1" l="1"/>
  <c r="F15" i="1"/>
</calcChain>
</file>

<file path=xl/sharedStrings.xml><?xml version="1.0" encoding="utf-8"?>
<sst xmlns="http://schemas.openxmlformats.org/spreadsheetml/2006/main" count="42" uniqueCount="26">
  <si>
    <t>Tênis Infantil Vermelho</t>
  </si>
  <si>
    <t>Tênis Infantil Azul</t>
  </si>
  <si>
    <t>Tênis Infantil Rosa</t>
  </si>
  <si>
    <t>Sapato Social Masculino</t>
  </si>
  <si>
    <t>Sapato Social Feminino</t>
  </si>
  <si>
    <t>Tênis Adulto Masculino</t>
  </si>
  <si>
    <t>Tênis Adulto Feminino</t>
  </si>
  <si>
    <t>Tamanho</t>
  </si>
  <si>
    <t>Descrição</t>
  </si>
  <si>
    <t>Preços</t>
  </si>
  <si>
    <t>Total</t>
  </si>
  <si>
    <t>Lista de Produtos Infantis</t>
  </si>
  <si>
    <t>Lista de Produtos Adultos</t>
  </si>
  <si>
    <t>Quantidade</t>
  </si>
  <si>
    <t>Preço Unitário</t>
  </si>
  <si>
    <t>Valor Total</t>
  </si>
  <si>
    <t>Desconto</t>
  </si>
  <si>
    <t>Valor do Desconto</t>
  </si>
  <si>
    <t>Pedido de Tênis em Lote</t>
  </si>
  <si>
    <t>Tênis</t>
  </si>
  <si>
    <t>Valor com Desconto</t>
  </si>
  <si>
    <t>Nika Vermelho</t>
  </si>
  <si>
    <t>Nika Azul</t>
  </si>
  <si>
    <t>Atitas Rosa</t>
  </si>
  <si>
    <t>Atita Azul</t>
  </si>
  <si>
    <t>Desconto Aplicado: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</si>
</sst>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44" fontId="2" fillId="2" borderId="4" xfId="1" applyFont="1" applyFill="1" applyBorder="1" applyAlignment="1">
      <alignment horizontal="center"/>
    </xf>
    <xf numFmtId="44" fontId="2" fillId="2" borderId="5" xfId="1" applyFont="1" applyFill="1" applyBorder="1" applyAlignment="1">
      <alignment horizontal="center"/>
    </xf>
    <xf numFmtId="44" fontId="2" fillId="2" borderId="6" xfId="1" applyFont="1" applyFill="1" applyBorder="1" applyAlignment="1">
      <alignment horizontal="center"/>
    </xf>
    <xf numFmtId="0" fontId="5" fillId="3" borderId="11" xfId="0" applyFont="1" applyFill="1" applyBorder="1"/>
    <xf numFmtId="0" fontId="6" fillId="3" borderId="12" xfId="0" applyFont="1" applyFill="1" applyBorder="1" applyAlignment="1">
      <alignment horizontal="right"/>
    </xf>
    <xf numFmtId="44" fontId="5" fillId="3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/>
    </xf>
    <xf numFmtId="9" fontId="5" fillId="3" borderId="11" xfId="0" applyNumberFormat="1" applyFont="1" applyFill="1" applyBorder="1" applyAlignment="1">
      <alignment horizontal="center" vertical="top"/>
    </xf>
    <xf numFmtId="44" fontId="5" fillId="3" borderId="10" xfId="0" applyNumberFormat="1" applyFont="1" applyFill="1" applyBorder="1" applyAlignment="1">
      <alignment horizontal="center" vertical="top"/>
    </xf>
    <xf numFmtId="44" fontId="5" fillId="3" borderId="12" xfId="0" applyNumberFormat="1" applyFont="1" applyFill="1" applyBorder="1" applyAlignment="1">
      <alignment horizontal="center" vertical="top"/>
    </xf>
    <xf numFmtId="44" fontId="5" fillId="3" borderId="12" xfId="0" applyNumberFormat="1" applyFont="1" applyFill="1" applyBorder="1"/>
    <xf numFmtId="9" fontId="5" fillId="3" borderId="10" xfId="0" applyNumberFormat="1" applyFont="1" applyFill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44" fontId="0" fillId="0" borderId="15" xfId="1" applyFont="1" applyBorder="1"/>
    <xf numFmtId="44" fontId="0" fillId="0" borderId="16" xfId="1" applyFont="1" applyBorder="1"/>
    <xf numFmtId="44" fontId="0" fillId="0" borderId="15" xfId="0" applyNumberFormat="1" applyBorder="1"/>
    <xf numFmtId="44" fontId="0" fillId="0" borderId="14" xfId="0" applyNumberFormat="1" applyBorder="1"/>
    <xf numFmtId="44" fontId="0" fillId="0" borderId="16" xfId="0" applyNumberFormat="1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/>
    <xf numFmtId="0" fontId="0" fillId="0" borderId="13" xfId="0" applyBorder="1" applyAlignment="1"/>
    <xf numFmtId="0" fontId="7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Valot</a:t>
            </a:r>
            <a:r>
              <a:rPr lang="pt-BR" baseline="0"/>
              <a:t>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2988833202861245E-2"/>
          <c:y val="7.7501494358949222E-2"/>
          <c:w val="0.91197862947808472"/>
          <c:h val="0.646294573893396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Infantis'!$A$3:$A$11</c:f>
              <c:strCache>
                <c:ptCount val="9"/>
                <c:pt idx="0">
                  <c:v>Tênis Infantil Vermelho</c:v>
                </c:pt>
                <c:pt idx="1">
                  <c:v>Tênis Infantil Vermelho</c:v>
                </c:pt>
                <c:pt idx="2">
                  <c:v>Tênis Infantil Vermelho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'Produtos Infantis'!$F$3:$F$11</c:f>
              <c:numCache>
                <c:formatCode>_("R$"* #,##0.00_);_("R$"* \(#,##0.00\);_("R$"* "-"??_);_(@_)</c:formatCode>
                <c:ptCount val="9"/>
                <c:pt idx="0">
                  <c:v>153.9</c:v>
                </c:pt>
                <c:pt idx="1">
                  <c:v>242.73000000000002</c:v>
                </c:pt>
                <c:pt idx="2">
                  <c:v>80.910000000000011</c:v>
                </c:pt>
                <c:pt idx="3">
                  <c:v>384.75</c:v>
                </c:pt>
                <c:pt idx="4">
                  <c:v>242.73000000000002</c:v>
                </c:pt>
                <c:pt idx="5">
                  <c:v>242.73000000000002</c:v>
                </c:pt>
                <c:pt idx="6">
                  <c:v>76.95</c:v>
                </c:pt>
                <c:pt idx="7">
                  <c:v>161.82000000000002</c:v>
                </c:pt>
                <c:pt idx="8">
                  <c:v>242.73000000000002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E-4D3A-81CE-A284DE6A6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737184"/>
        <c:axId val="1247738016"/>
      </c:barChart>
      <c:catAx>
        <c:axId val="124773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7738016"/>
        <c:crosses val="autoZero"/>
        <c:auto val="1"/>
        <c:lblAlgn val="ctr"/>
        <c:lblOffset val="100"/>
        <c:noMultiLvlLbl val="0"/>
      </c:catAx>
      <c:valAx>
        <c:axId val="124773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773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EE0-4F00-BAFC-B39E5CCC2E32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EE0-4F00-BAFC-B39E5CCC2E3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EE0-4F00-BAFC-B39E5CCC2E32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EE0-4F00-BAFC-B39E5CCC2E32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EE0-4F00-BAFC-B39E5CCC2E32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EE0-4F00-BAFC-B39E5CCC2E32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EE0-4F00-BAFC-B39E5CCC2E32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EE0-4F00-BAFC-B39E5CCC2E32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EE0-4F00-BAFC-B39E5CCC2E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Infantis'!$A$3:$A$11</c:f>
              <c:strCache>
                <c:ptCount val="9"/>
                <c:pt idx="0">
                  <c:v>Tênis Infantil Vermelho</c:v>
                </c:pt>
                <c:pt idx="1">
                  <c:v>Tênis Infantil Vermelho</c:v>
                </c:pt>
                <c:pt idx="2">
                  <c:v>Tênis Infantil Vermelho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'Produtos Infantis'!$E$3:$E$11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EE0-4F00-BAFC-B39E5CCC2E3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16282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47F70-33C5-BC89-4686-AF1274A17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48846</xdr:colOff>
      <xdr:row>0</xdr:row>
      <xdr:rowOff>0</xdr:rowOff>
    </xdr:from>
    <xdr:to>
      <xdr:col>20</xdr:col>
      <xdr:colOff>195383</xdr:colOff>
      <xdr:row>20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869F952-ABC3-7668-2C29-BB0297559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1C02-8FD6-4B2E-87D7-D2F8DA111B7E}">
  <dimension ref="A1:C11"/>
  <sheetViews>
    <sheetView showGridLines="0" zoomScaleNormal="100" workbookViewId="0">
      <selection activeCell="A2" sqref="A2"/>
    </sheetView>
  </sheetViews>
  <sheetFormatPr defaultRowHeight="14.5" x14ac:dyDescent="0.35"/>
  <cols>
    <col min="1" max="1" width="30.54296875" style="1" customWidth="1"/>
    <col min="2" max="3" width="15.36328125" style="1" customWidth="1"/>
    <col min="4" max="8" width="8.7265625" style="1"/>
    <col min="9" max="9" width="11.81640625" style="1" bestFit="1" customWidth="1"/>
    <col min="10" max="16384" width="8.7265625" style="1"/>
  </cols>
  <sheetData>
    <row r="1" spans="1:3" ht="21.5" thickBot="1" x14ac:dyDescent="0.55000000000000004">
      <c r="A1" s="16" t="s">
        <v>12</v>
      </c>
      <c r="B1" s="17"/>
      <c r="C1" s="18"/>
    </row>
    <row r="2" spans="1:3" ht="16" thickBot="1" x14ac:dyDescent="0.4">
      <c r="A2" s="2" t="s">
        <v>8</v>
      </c>
      <c r="B2" s="3" t="s">
        <v>7</v>
      </c>
      <c r="C2" s="3" t="s">
        <v>9</v>
      </c>
    </row>
    <row r="3" spans="1:3" x14ac:dyDescent="0.35">
      <c r="A3" s="5" t="s">
        <v>3</v>
      </c>
      <c r="B3" s="8">
        <v>93</v>
      </c>
      <c r="C3" s="11">
        <v>123.5</v>
      </c>
    </row>
    <row r="4" spans="1:3" x14ac:dyDescent="0.35">
      <c r="A4" s="5" t="s">
        <v>3</v>
      </c>
      <c r="B4" s="8">
        <v>40</v>
      </c>
      <c r="C4" s="11">
        <v>123.5</v>
      </c>
    </row>
    <row r="5" spans="1:3" x14ac:dyDescent="0.35">
      <c r="A5" s="5" t="s">
        <v>3</v>
      </c>
      <c r="B5" s="8">
        <v>41</v>
      </c>
      <c r="C5" s="11">
        <v>123.5</v>
      </c>
    </row>
    <row r="6" spans="1:3" x14ac:dyDescent="0.35">
      <c r="A6" s="5" t="s">
        <v>4</v>
      </c>
      <c r="B6" s="8">
        <v>36</v>
      </c>
      <c r="C6" s="11">
        <v>233.9</v>
      </c>
    </row>
    <row r="7" spans="1:3" x14ac:dyDescent="0.35">
      <c r="A7" s="5" t="s">
        <v>4</v>
      </c>
      <c r="B7" s="8">
        <v>37</v>
      </c>
      <c r="C7" s="11">
        <v>233.9</v>
      </c>
    </row>
    <row r="8" spans="1:3" x14ac:dyDescent="0.35">
      <c r="A8" s="5" t="s">
        <v>4</v>
      </c>
      <c r="B8" s="8">
        <v>38</v>
      </c>
      <c r="C8" s="11">
        <v>233.9</v>
      </c>
    </row>
    <row r="9" spans="1:3" x14ac:dyDescent="0.35">
      <c r="A9" s="5" t="s">
        <v>5</v>
      </c>
      <c r="B9" s="8">
        <v>42</v>
      </c>
      <c r="C9" s="11">
        <v>99.99</v>
      </c>
    </row>
    <row r="10" spans="1:3" ht="15" thickBot="1" x14ac:dyDescent="0.4">
      <c r="A10" s="6" t="s">
        <v>6</v>
      </c>
      <c r="B10" s="9">
        <v>37</v>
      </c>
      <c r="C10" s="12">
        <v>99.99</v>
      </c>
    </row>
    <row r="11" spans="1:3" ht="19" thickBot="1" x14ac:dyDescent="0.5">
      <c r="A11" s="13"/>
      <c r="B11" s="14" t="s">
        <v>10</v>
      </c>
      <c r="C11" s="15">
        <f>SUM(C3:C10)</f>
        <v>1272.18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0AE7-52BE-4ED9-90F3-53CBA0F7DFAE}">
  <dimension ref="A1:F16"/>
  <sheetViews>
    <sheetView showGridLines="0" zoomScaleNormal="100" workbookViewId="0">
      <selection activeCell="C18" sqref="C18"/>
    </sheetView>
  </sheetViews>
  <sheetFormatPr defaultRowHeight="14.5" x14ac:dyDescent="0.35"/>
  <cols>
    <col min="1" max="1" width="30.54296875" style="1" customWidth="1"/>
    <col min="2" max="3" width="15.36328125" style="1" customWidth="1"/>
    <col min="4" max="4" width="17.54296875" style="1" bestFit="1" customWidth="1"/>
    <col min="5" max="6" width="15.36328125" style="1" customWidth="1"/>
    <col min="7" max="11" width="8.7265625" style="1"/>
    <col min="12" max="12" width="11.81640625" style="1" bestFit="1" customWidth="1"/>
    <col min="13" max="16384" width="8.7265625" style="1"/>
  </cols>
  <sheetData>
    <row r="1" spans="1:6" ht="21.5" thickBot="1" x14ac:dyDescent="0.55000000000000004">
      <c r="A1" s="16" t="s">
        <v>11</v>
      </c>
      <c r="B1" s="17"/>
      <c r="C1" s="17"/>
      <c r="D1" s="17"/>
      <c r="E1" s="17"/>
      <c r="F1" s="18"/>
    </row>
    <row r="2" spans="1:6" ht="16" thickBot="1" x14ac:dyDescent="0.4">
      <c r="A2" s="2" t="s">
        <v>8</v>
      </c>
      <c r="B2" s="3" t="s">
        <v>7</v>
      </c>
      <c r="C2" s="3" t="s">
        <v>9</v>
      </c>
      <c r="D2" s="3" t="s">
        <v>17</v>
      </c>
      <c r="E2" s="3" t="s">
        <v>13</v>
      </c>
      <c r="F2" s="3" t="s">
        <v>15</v>
      </c>
    </row>
    <row r="3" spans="1:6" x14ac:dyDescent="0.35">
      <c r="A3" s="4" t="s">
        <v>0</v>
      </c>
      <c r="B3" s="7">
        <v>27</v>
      </c>
      <c r="C3" s="10">
        <v>85.5</v>
      </c>
      <c r="D3" s="10">
        <f>C3*$C$13</f>
        <v>8.5500000000000007</v>
      </c>
      <c r="E3" s="7">
        <v>2</v>
      </c>
      <c r="F3" s="10">
        <f>(C3-D3)*E3</f>
        <v>153.9</v>
      </c>
    </row>
    <row r="4" spans="1:6" x14ac:dyDescent="0.35">
      <c r="A4" s="5" t="s">
        <v>0</v>
      </c>
      <c r="B4" s="8">
        <v>28</v>
      </c>
      <c r="C4" s="11">
        <v>89.9</v>
      </c>
      <c r="D4" s="10">
        <f t="shared" ref="D4:D11" si="0">C4*$C$13</f>
        <v>8.99</v>
      </c>
      <c r="E4" s="8">
        <v>3</v>
      </c>
      <c r="F4" s="10">
        <f t="shared" ref="F4:F11" si="1">(C4-D4)*E4</f>
        <v>242.73000000000002</v>
      </c>
    </row>
    <row r="5" spans="1:6" x14ac:dyDescent="0.35">
      <c r="A5" s="5" t="s">
        <v>0</v>
      </c>
      <c r="B5" s="8">
        <v>29</v>
      </c>
      <c r="C5" s="11">
        <v>89.9</v>
      </c>
      <c r="D5" s="10">
        <f t="shared" si="0"/>
        <v>8.99</v>
      </c>
      <c r="E5" s="8">
        <v>1</v>
      </c>
      <c r="F5" s="10">
        <f t="shared" si="1"/>
        <v>80.910000000000011</v>
      </c>
    </row>
    <row r="6" spans="1:6" x14ac:dyDescent="0.35">
      <c r="A6" s="5" t="s">
        <v>1</v>
      </c>
      <c r="B6" s="8">
        <v>27</v>
      </c>
      <c r="C6" s="10">
        <v>85.5</v>
      </c>
      <c r="D6" s="10">
        <f t="shared" si="0"/>
        <v>8.5500000000000007</v>
      </c>
      <c r="E6" s="7">
        <v>5</v>
      </c>
      <c r="F6" s="10">
        <f t="shared" si="1"/>
        <v>384.75</v>
      </c>
    </row>
    <row r="7" spans="1:6" x14ac:dyDescent="0.35">
      <c r="A7" s="5" t="s">
        <v>1</v>
      </c>
      <c r="B7" s="8">
        <v>28</v>
      </c>
      <c r="C7" s="11">
        <v>89.9</v>
      </c>
      <c r="D7" s="10">
        <f t="shared" si="0"/>
        <v>8.99</v>
      </c>
      <c r="E7" s="8">
        <v>3</v>
      </c>
      <c r="F7" s="10">
        <f t="shared" si="1"/>
        <v>242.73000000000002</v>
      </c>
    </row>
    <row r="8" spans="1:6" x14ac:dyDescent="0.35">
      <c r="A8" s="5" t="s">
        <v>1</v>
      </c>
      <c r="B8" s="8">
        <v>29</v>
      </c>
      <c r="C8" s="11">
        <v>89.9</v>
      </c>
      <c r="D8" s="10">
        <f t="shared" si="0"/>
        <v>8.99</v>
      </c>
      <c r="E8" s="8">
        <v>3</v>
      </c>
      <c r="F8" s="10">
        <f t="shared" si="1"/>
        <v>242.73000000000002</v>
      </c>
    </row>
    <row r="9" spans="1:6" x14ac:dyDescent="0.35">
      <c r="A9" s="5" t="s">
        <v>2</v>
      </c>
      <c r="B9" s="8">
        <v>27</v>
      </c>
      <c r="C9" s="10">
        <v>85.5</v>
      </c>
      <c r="D9" s="10">
        <f t="shared" si="0"/>
        <v>8.5500000000000007</v>
      </c>
      <c r="E9" s="7">
        <v>1</v>
      </c>
      <c r="F9" s="10">
        <f t="shared" si="1"/>
        <v>76.95</v>
      </c>
    </row>
    <row r="10" spans="1:6" x14ac:dyDescent="0.35">
      <c r="A10" s="5" t="s">
        <v>2</v>
      </c>
      <c r="B10" s="8">
        <v>28</v>
      </c>
      <c r="C10" s="11">
        <v>89.9</v>
      </c>
      <c r="D10" s="10">
        <f t="shared" si="0"/>
        <v>8.99</v>
      </c>
      <c r="E10" s="8">
        <v>2</v>
      </c>
      <c r="F10" s="10">
        <f t="shared" si="1"/>
        <v>161.82000000000002</v>
      </c>
    </row>
    <row r="11" spans="1:6" ht="15" thickBot="1" x14ac:dyDescent="0.4">
      <c r="A11" s="5" t="s">
        <v>2</v>
      </c>
      <c r="B11" s="8">
        <v>29</v>
      </c>
      <c r="C11" s="11">
        <v>89.9</v>
      </c>
      <c r="D11" s="10">
        <f t="shared" si="0"/>
        <v>8.99</v>
      </c>
      <c r="E11" s="8">
        <v>3</v>
      </c>
      <c r="F11" s="10">
        <f t="shared" si="1"/>
        <v>242.73000000000002</v>
      </c>
    </row>
    <row r="12" spans="1:6" ht="19" thickBot="1" x14ac:dyDescent="0.5">
      <c r="A12" s="13"/>
      <c r="B12" s="14" t="s">
        <v>10</v>
      </c>
      <c r="C12" s="15">
        <f>SUM(C3:C11)</f>
        <v>795.9</v>
      </c>
      <c r="D12" s="23"/>
      <c r="E12" s="14">
        <f>SUM(E3:E11)</f>
        <v>23</v>
      </c>
      <c r="F12" s="15">
        <f>SUM(F3:F11)</f>
        <v>1829.25</v>
      </c>
    </row>
    <row r="13" spans="1:6" ht="19" thickBot="1" x14ac:dyDescent="0.5">
      <c r="A13" s="13"/>
      <c r="B13" s="14" t="s">
        <v>16</v>
      </c>
      <c r="C13" s="20">
        <v>0.1</v>
      </c>
      <c r="D13" s="24"/>
      <c r="E13" s="21"/>
      <c r="F13" s="22"/>
    </row>
    <row r="15" spans="1:6" x14ac:dyDescent="0.35">
      <c r="F15" s="1">
        <f ca="1">G17=G2:G11+F14:F15</f>
        <v>0</v>
      </c>
    </row>
    <row r="16" spans="1:6" x14ac:dyDescent="0.35">
      <c r="C16" s="19"/>
      <c r="D16" s="19"/>
    </row>
  </sheetData>
  <mergeCells count="2">
    <mergeCell ref="A1:F1"/>
    <mergeCell ref="C13:F1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E1D4-C256-43BD-B8F0-165EF867EF37}">
  <sheetPr>
    <pageSetUpPr fitToPage="1"/>
  </sheetPr>
  <dimension ref="A1"/>
  <sheetViews>
    <sheetView tabSelected="1" zoomScale="50" zoomScaleNormal="50" workbookViewId="0">
      <selection activeCell="G24" sqref="G24"/>
    </sheetView>
  </sheetViews>
  <sheetFormatPr defaultRowHeight="14.5" x14ac:dyDescent="0.35"/>
  <cols>
    <col min="10" max="10" width="10.1796875" customWidth="1"/>
  </cols>
  <sheetData/>
  <printOptions horizontalCentered="1" verticalCentered="1"/>
  <pageMargins left="0.23622047244094491" right="1.19" top="0.74803149606299213" bottom="0.74803149606299213" header="0.31496062992125984" footer="0.31496062992125984"/>
  <pageSetup paperSize="9" scale="8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0101-A7D3-44C3-957D-825C3D0E2130}">
  <dimension ref="A1:E7"/>
  <sheetViews>
    <sheetView showGridLines="0" zoomScaleNormal="100" workbookViewId="0">
      <selection sqref="A1:E1"/>
    </sheetView>
  </sheetViews>
  <sheetFormatPr defaultRowHeight="14.5" x14ac:dyDescent="0.35"/>
  <cols>
    <col min="1" max="1" width="13.08984375" bestFit="1" customWidth="1"/>
    <col min="2" max="2" width="12.6328125" bestFit="1" customWidth="1"/>
    <col min="3" max="3" width="10.6328125" bestFit="1" customWidth="1"/>
    <col min="4" max="4" width="9.81640625" bestFit="1" customWidth="1"/>
    <col min="5" max="5" width="17.6328125" bestFit="1" customWidth="1"/>
  </cols>
  <sheetData>
    <row r="1" spans="1:5" ht="21.5" thickBot="1" x14ac:dyDescent="0.55000000000000004">
      <c r="A1" s="36" t="s">
        <v>18</v>
      </c>
      <c r="B1" s="37"/>
      <c r="C1" s="37"/>
      <c r="D1" s="37"/>
      <c r="E1" s="38"/>
    </row>
    <row r="2" spans="1:5" ht="15" thickBot="1" x14ac:dyDescent="0.4">
      <c r="A2" s="32" t="s">
        <v>25</v>
      </c>
      <c r="B2" s="32"/>
      <c r="C2" s="32"/>
      <c r="D2" s="33">
        <v>3.5000000000000003E-2</v>
      </c>
      <c r="E2" s="34"/>
    </row>
    <row r="3" spans="1:5" ht="15" thickBot="1" x14ac:dyDescent="0.4">
      <c r="A3" s="35" t="s">
        <v>19</v>
      </c>
      <c r="B3" s="35" t="s">
        <v>14</v>
      </c>
      <c r="C3" s="35" t="s">
        <v>13</v>
      </c>
      <c r="D3" s="35" t="s">
        <v>15</v>
      </c>
      <c r="E3" s="35" t="s">
        <v>20</v>
      </c>
    </row>
    <row r="4" spans="1:5" x14ac:dyDescent="0.35">
      <c r="A4" s="25" t="s">
        <v>21</v>
      </c>
      <c r="B4" s="27">
        <v>85.5</v>
      </c>
      <c r="C4" s="25">
        <v>5</v>
      </c>
      <c r="D4" s="30">
        <f>C4*B4</f>
        <v>427.5</v>
      </c>
      <c r="E4" s="30">
        <f>D4-(D4*$D$2)</f>
        <v>412.53750000000002</v>
      </c>
    </row>
    <row r="5" spans="1:5" x14ac:dyDescent="0.35">
      <c r="A5" s="25" t="s">
        <v>22</v>
      </c>
      <c r="B5" s="27">
        <v>89.9</v>
      </c>
      <c r="C5" s="25">
        <v>6</v>
      </c>
      <c r="D5" s="29">
        <f t="shared" ref="D5:D7" si="0">C5*B5</f>
        <v>539.40000000000009</v>
      </c>
      <c r="E5" s="29">
        <f t="shared" ref="E5:E7" si="1">D5-(D5*$D$2)</f>
        <v>520.52100000000007</v>
      </c>
    </row>
    <row r="6" spans="1:5" x14ac:dyDescent="0.35">
      <c r="A6" s="25" t="s">
        <v>23</v>
      </c>
      <c r="B6" s="27">
        <v>93.9</v>
      </c>
      <c r="C6" s="25">
        <v>4</v>
      </c>
      <c r="D6" s="29">
        <f t="shared" si="0"/>
        <v>375.6</v>
      </c>
      <c r="E6" s="29">
        <f t="shared" si="1"/>
        <v>362.45400000000001</v>
      </c>
    </row>
    <row r="7" spans="1:5" ht="15" thickBot="1" x14ac:dyDescent="0.4">
      <c r="A7" s="26" t="s">
        <v>24</v>
      </c>
      <c r="B7" s="28">
        <v>93.5</v>
      </c>
      <c r="C7" s="26">
        <v>9</v>
      </c>
      <c r="D7" s="31">
        <f t="shared" si="0"/>
        <v>841.5</v>
      </c>
      <c r="E7" s="31">
        <f t="shared" si="1"/>
        <v>812.04750000000001</v>
      </c>
    </row>
  </sheetData>
  <mergeCells count="2">
    <mergeCell ref="A1:E1"/>
    <mergeCell ref="A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Produtos Adultos</vt:lpstr>
      <vt:lpstr>Produtos Infantis</vt:lpstr>
      <vt:lpstr>Gráficos</vt:lpstr>
      <vt:lpstr>Sheet1</vt:lpstr>
      <vt:lpstr>Intervalo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Cezar</dc:creator>
  <cp:lastModifiedBy>Maicon Cezar</cp:lastModifiedBy>
  <cp:lastPrinted>2022-05-31T17:03:46Z</cp:lastPrinted>
  <dcterms:created xsi:type="dcterms:W3CDTF">2022-05-27T17:24:55Z</dcterms:created>
  <dcterms:modified xsi:type="dcterms:W3CDTF">2022-05-31T17:07:57Z</dcterms:modified>
</cp:coreProperties>
</file>