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uel Méndez\Desktop\Doctorado\Tráfico\resultados experimentos\"/>
    </mc:Choice>
  </mc:AlternateContent>
  <bookViews>
    <workbookView xWindow="0" yWindow="0" windowWidth="23040" windowHeight="9096"/>
  </bookViews>
  <sheets>
    <sheet name="Hoja 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2" l="1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B24" i="2"/>
  <c r="Y23" i="2" l="1"/>
  <c r="X23" i="2"/>
  <c r="W23" i="2"/>
  <c r="V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V7" i="2" l="1"/>
  <c r="V8" i="2" s="1"/>
  <c r="W7" i="2"/>
  <c r="W8" i="2" s="1"/>
  <c r="X7" i="2"/>
  <c r="X8" i="2" s="1"/>
  <c r="Y7" i="2"/>
  <c r="Y8" i="2" s="1"/>
  <c r="Q8" i="2" l="1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</calcChain>
</file>

<file path=xl/sharedStrings.xml><?xml version="1.0" encoding="utf-8"?>
<sst xmlns="http://schemas.openxmlformats.org/spreadsheetml/2006/main" count="72" uniqueCount="38">
  <si>
    <t>MAE</t>
  </si>
  <si>
    <t>LSTM/12H</t>
  </si>
  <si>
    <t>LSTM/24H</t>
  </si>
  <si>
    <t>LSTM/48H</t>
  </si>
  <si>
    <t>LSTM/72H</t>
  </si>
  <si>
    <t>BILSTM/12H</t>
  </si>
  <si>
    <t>BILSTM/24H</t>
  </si>
  <si>
    <t>BILSTM/48H</t>
  </si>
  <si>
    <t>BILSTM/72H</t>
  </si>
  <si>
    <t>LSTM+/12H</t>
  </si>
  <si>
    <t>LSTM+/24H</t>
  </si>
  <si>
    <t>LSTM+/48H</t>
  </si>
  <si>
    <t>LSTM+/72H</t>
  </si>
  <si>
    <t>BILSTM+/12H</t>
  </si>
  <si>
    <t>BILSTM+/24H</t>
  </si>
  <si>
    <t>BILSTM+/48H</t>
  </si>
  <si>
    <t>BILSTM+/72H</t>
  </si>
  <si>
    <t>a</t>
  </si>
  <si>
    <t>b</t>
  </si>
  <si>
    <t>c</t>
  </si>
  <si>
    <t>d</t>
  </si>
  <si>
    <t>e</t>
  </si>
  <si>
    <t>mean</t>
  </si>
  <si>
    <t>min</t>
  </si>
  <si>
    <t>knn/12H</t>
  </si>
  <si>
    <t>knn/24H</t>
  </si>
  <si>
    <t>knn/48H</t>
  </si>
  <si>
    <t>knn/72H</t>
  </si>
  <si>
    <t>rf/12H</t>
  </si>
  <si>
    <t>rf/24H</t>
  </si>
  <si>
    <t>rf/48H</t>
  </si>
  <si>
    <t>rf/72H</t>
  </si>
  <si>
    <t>lr/12H</t>
  </si>
  <si>
    <t>lr/24H</t>
  </si>
  <si>
    <t>lr/48H</t>
  </si>
  <si>
    <t>lr/72H</t>
  </si>
  <si>
    <t>ACCURACY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</si>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</sst>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"/>
  <sheetViews>
    <sheetView tabSelected="1" workbookViewId="0">
      <selection activeCell="C7" sqref="C7"/>
    </sheetView>
  </sheetViews>
  <sheetFormatPr baseColWidth="10" defaultRowHeight="14.4" x14ac:dyDescent="0.3"/>
  <cols>
    <col min="1" max="1" width="16.33203125" bestFit="1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</row>
    <row r="2" spans="1:29" x14ac:dyDescent="0.3">
      <c r="A2" t="s">
        <v>17</v>
      </c>
      <c r="B2">
        <v>99.66</v>
      </c>
      <c r="C2">
        <v>104.09</v>
      </c>
      <c r="D2">
        <v>125.3</v>
      </c>
      <c r="E2">
        <v>129.34</v>
      </c>
      <c r="F2">
        <v>83.74</v>
      </c>
      <c r="G2">
        <v>97.74</v>
      </c>
      <c r="H2">
        <v>121.61</v>
      </c>
      <c r="I2">
        <v>126.44</v>
      </c>
      <c r="J2">
        <v>98.35</v>
      </c>
      <c r="K2">
        <v>109.39</v>
      </c>
      <c r="L2">
        <v>130.04</v>
      </c>
      <c r="M2">
        <v>134.78</v>
      </c>
      <c r="N2">
        <v>79.87</v>
      </c>
      <c r="O2">
        <v>85.12</v>
      </c>
      <c r="P2">
        <v>108.35</v>
      </c>
      <c r="Q2">
        <v>117.4</v>
      </c>
      <c r="R2">
        <v>107.85</v>
      </c>
      <c r="S2">
        <v>108.59</v>
      </c>
      <c r="T2">
        <v>129.25</v>
      </c>
      <c r="U2">
        <v>134.47</v>
      </c>
      <c r="V2">
        <v>111.63</v>
      </c>
      <c r="W2">
        <v>98.97</v>
      </c>
      <c r="X2">
        <v>125.17</v>
      </c>
      <c r="Y2">
        <v>129.82</v>
      </c>
      <c r="Z2">
        <v>242.8</v>
      </c>
      <c r="AA2">
        <v>150.72</v>
      </c>
      <c r="AB2">
        <v>198.54</v>
      </c>
      <c r="AC2">
        <v>204.11</v>
      </c>
    </row>
    <row r="3" spans="1:29" x14ac:dyDescent="0.3">
      <c r="A3" t="s">
        <v>18</v>
      </c>
      <c r="B3">
        <v>93.29</v>
      </c>
      <c r="C3">
        <v>110.25</v>
      </c>
      <c r="D3">
        <v>122.36</v>
      </c>
      <c r="E3">
        <v>134.1</v>
      </c>
      <c r="F3">
        <v>81.81</v>
      </c>
      <c r="G3">
        <v>100.22</v>
      </c>
      <c r="H3">
        <v>117.08</v>
      </c>
      <c r="I3">
        <v>131.35</v>
      </c>
      <c r="J3">
        <v>98.82</v>
      </c>
      <c r="K3">
        <v>108.57</v>
      </c>
      <c r="L3">
        <v>128.18</v>
      </c>
      <c r="M3">
        <v>147.01</v>
      </c>
      <c r="N3">
        <v>80.06</v>
      </c>
      <c r="O3">
        <v>84.16</v>
      </c>
      <c r="P3">
        <v>120.59</v>
      </c>
      <c r="Q3">
        <v>118.54</v>
      </c>
      <c r="R3">
        <v>107.85</v>
      </c>
      <c r="S3">
        <v>108.59</v>
      </c>
      <c r="T3">
        <v>129.25</v>
      </c>
      <c r="U3">
        <v>134.47</v>
      </c>
      <c r="V3">
        <v>111.27</v>
      </c>
      <c r="W3">
        <v>99.03</v>
      </c>
      <c r="X3">
        <v>124.76</v>
      </c>
      <c r="Y3">
        <v>129.6</v>
      </c>
      <c r="Z3">
        <v>242.8</v>
      </c>
      <c r="AA3">
        <v>150.72</v>
      </c>
      <c r="AB3">
        <v>198.54</v>
      </c>
      <c r="AC3">
        <v>204.11</v>
      </c>
    </row>
    <row r="4" spans="1:29" x14ac:dyDescent="0.3">
      <c r="A4" t="s">
        <v>19</v>
      </c>
      <c r="B4">
        <v>93.07</v>
      </c>
      <c r="C4">
        <v>107.29</v>
      </c>
      <c r="D4">
        <v>127.97</v>
      </c>
      <c r="E4">
        <v>129.96</v>
      </c>
      <c r="F4">
        <v>85.97</v>
      </c>
      <c r="G4">
        <v>97.54</v>
      </c>
      <c r="H4">
        <v>118.09</v>
      </c>
      <c r="I4">
        <v>128.68</v>
      </c>
      <c r="J4">
        <v>99.71</v>
      </c>
      <c r="K4">
        <v>104.6</v>
      </c>
      <c r="L4">
        <v>129.38</v>
      </c>
      <c r="M4">
        <v>134.71</v>
      </c>
      <c r="N4">
        <v>84.28</v>
      </c>
      <c r="O4">
        <v>84.02</v>
      </c>
      <c r="P4">
        <v>108.32</v>
      </c>
      <c r="Q4">
        <v>117.82</v>
      </c>
      <c r="R4">
        <v>107.85</v>
      </c>
      <c r="S4">
        <v>108.59</v>
      </c>
      <c r="T4">
        <v>129.25</v>
      </c>
      <c r="U4">
        <v>134.47</v>
      </c>
      <c r="V4">
        <v>111.46</v>
      </c>
      <c r="W4">
        <v>98.99</v>
      </c>
      <c r="X4">
        <v>125.65</v>
      </c>
      <c r="Y4">
        <v>129.79</v>
      </c>
      <c r="Z4">
        <v>242.8</v>
      </c>
      <c r="AA4">
        <v>150.72</v>
      </c>
      <c r="AB4">
        <v>198.54</v>
      </c>
      <c r="AC4">
        <v>204.11</v>
      </c>
    </row>
    <row r="5" spans="1:29" x14ac:dyDescent="0.3">
      <c r="A5" t="s">
        <v>20</v>
      </c>
      <c r="B5">
        <v>94.57</v>
      </c>
      <c r="C5">
        <v>103.72</v>
      </c>
      <c r="D5">
        <v>121.46</v>
      </c>
      <c r="E5">
        <v>127.74</v>
      </c>
      <c r="F5">
        <v>85.59</v>
      </c>
      <c r="G5">
        <v>100.94</v>
      </c>
      <c r="H5">
        <v>116.62</v>
      </c>
      <c r="I5">
        <v>127.88</v>
      </c>
      <c r="J5">
        <v>102.43</v>
      </c>
      <c r="K5">
        <v>113.22</v>
      </c>
      <c r="L5">
        <v>127.65</v>
      </c>
      <c r="M5">
        <v>131.22999999999999</v>
      </c>
      <c r="N5">
        <v>82.29</v>
      </c>
      <c r="O5">
        <v>88.62</v>
      </c>
      <c r="P5">
        <v>109.17</v>
      </c>
      <c r="Q5">
        <v>119.65</v>
      </c>
      <c r="R5">
        <v>107.85</v>
      </c>
      <c r="S5">
        <v>108.59</v>
      </c>
      <c r="T5">
        <v>129.25</v>
      </c>
      <c r="U5">
        <v>134.47</v>
      </c>
      <c r="V5">
        <v>111.37</v>
      </c>
      <c r="W5">
        <v>99.09</v>
      </c>
      <c r="X5">
        <v>125.93</v>
      </c>
      <c r="Y5">
        <v>129.99</v>
      </c>
      <c r="Z5">
        <v>242.8</v>
      </c>
      <c r="AA5">
        <v>150.72</v>
      </c>
      <c r="AB5">
        <v>198.54</v>
      </c>
      <c r="AC5">
        <v>204.11</v>
      </c>
    </row>
    <row r="6" spans="1:29" x14ac:dyDescent="0.3">
      <c r="A6" t="s">
        <v>21</v>
      </c>
      <c r="B6">
        <v>96.53</v>
      </c>
      <c r="C6">
        <v>105.06</v>
      </c>
      <c r="D6">
        <v>122.62</v>
      </c>
      <c r="E6">
        <v>136.33000000000001</v>
      </c>
      <c r="F6">
        <v>83.67</v>
      </c>
      <c r="G6">
        <v>97.08</v>
      </c>
      <c r="H6">
        <v>116.6</v>
      </c>
      <c r="I6">
        <v>126.5</v>
      </c>
      <c r="J6">
        <v>100.91</v>
      </c>
      <c r="K6">
        <v>107.44</v>
      </c>
      <c r="L6">
        <v>128.41999999999999</v>
      </c>
      <c r="M6">
        <v>128.79</v>
      </c>
      <c r="N6">
        <v>84.02</v>
      </c>
      <c r="O6">
        <v>85.29</v>
      </c>
      <c r="P6">
        <v>111.63</v>
      </c>
      <c r="Q6">
        <v>117.68</v>
      </c>
      <c r="R6">
        <v>107.85</v>
      </c>
      <c r="S6">
        <v>108.59</v>
      </c>
      <c r="T6">
        <v>129.25</v>
      </c>
      <c r="U6">
        <v>134.47</v>
      </c>
      <c r="V6">
        <v>111.51</v>
      </c>
      <c r="W6">
        <v>98.93</v>
      </c>
      <c r="X6">
        <v>125.73</v>
      </c>
      <c r="Y6">
        <v>129.62</v>
      </c>
      <c r="Z6">
        <v>242.8</v>
      </c>
      <c r="AA6">
        <v>150.72</v>
      </c>
      <c r="AB6">
        <v>198.54</v>
      </c>
      <c r="AC6">
        <v>204.11</v>
      </c>
    </row>
    <row r="7" spans="1:29" x14ac:dyDescent="0.3">
      <c r="A7" t="s">
        <v>22</v>
      </c>
      <c r="B7">
        <f t="shared" ref="B7:Q7" si="0">HARMEAN(B2:B6)</f>
        <v>95.362282462241438</v>
      </c>
      <c r="C7">
        <f t="shared" si="0"/>
        <v>106.02742308504375</v>
      </c>
      <c r="D7">
        <f t="shared" si="0"/>
        <v>123.89663073282382</v>
      </c>
      <c r="E7">
        <f t="shared" si="0"/>
        <v>131.41674737680921</v>
      </c>
      <c r="F7">
        <f t="shared" si="0"/>
        <v>84.129115460240016</v>
      </c>
      <c r="G7">
        <f t="shared" si="0"/>
        <v>98.6794003284962</v>
      </c>
      <c r="H7">
        <f t="shared" si="0"/>
        <v>117.97048729020176</v>
      </c>
      <c r="I7">
        <f t="shared" si="0"/>
        <v>128.14492804613221</v>
      </c>
      <c r="J7">
        <f t="shared" si="0"/>
        <v>100.02231099021256</v>
      </c>
      <c r="K7">
        <f t="shared" si="0"/>
        <v>108.57206260923188</v>
      </c>
      <c r="L7">
        <f t="shared" si="0"/>
        <v>128.72825841223178</v>
      </c>
      <c r="M7">
        <f t="shared" si="0"/>
        <v>135.02602880549946</v>
      </c>
      <c r="N7">
        <f t="shared" si="0"/>
        <v>82.061029380946124</v>
      </c>
      <c r="O7">
        <f t="shared" si="0"/>
        <v>85.410201751410852</v>
      </c>
      <c r="P7">
        <f t="shared" si="0"/>
        <v>111.42804370630255</v>
      </c>
      <c r="Q7">
        <f t="shared" si="0"/>
        <v>118.21249690381087</v>
      </c>
      <c r="R7">
        <v>107.85</v>
      </c>
      <c r="S7">
        <v>108.59</v>
      </c>
      <c r="T7">
        <v>129.25</v>
      </c>
      <c r="U7">
        <v>134.47</v>
      </c>
      <c r="V7">
        <f t="shared" ref="V7:Y7" si="1">HARMEAN(V2:V6)</f>
        <v>111.44786562576563</v>
      </c>
      <c r="W7">
        <f t="shared" si="1"/>
        <v>99.001969946025525</v>
      </c>
      <c r="X7">
        <f t="shared" si="1"/>
        <v>125.44655730127519</v>
      </c>
      <c r="Y7">
        <f t="shared" si="1"/>
        <v>129.76384204146285</v>
      </c>
      <c r="Z7">
        <v>242.8</v>
      </c>
      <c r="AA7">
        <v>150.72</v>
      </c>
      <c r="AB7">
        <v>198.54</v>
      </c>
      <c r="AC7">
        <v>204.11</v>
      </c>
    </row>
    <row r="8" spans="1:29" x14ac:dyDescent="0.3">
      <c r="A8" t="s">
        <v>23</v>
      </c>
      <c r="B8">
        <f t="shared" ref="B8:Q8" si="2">MIN(B2:B6)</f>
        <v>93.07</v>
      </c>
      <c r="C8">
        <f t="shared" si="2"/>
        <v>103.72</v>
      </c>
      <c r="D8">
        <f t="shared" si="2"/>
        <v>121.46</v>
      </c>
      <c r="E8">
        <f t="shared" si="2"/>
        <v>127.74</v>
      </c>
      <c r="F8">
        <f t="shared" si="2"/>
        <v>81.81</v>
      </c>
      <c r="G8">
        <f t="shared" si="2"/>
        <v>97.08</v>
      </c>
      <c r="H8">
        <f t="shared" si="2"/>
        <v>116.6</v>
      </c>
      <c r="I8">
        <f t="shared" si="2"/>
        <v>126.44</v>
      </c>
      <c r="J8">
        <f t="shared" si="2"/>
        <v>98.35</v>
      </c>
      <c r="K8">
        <f t="shared" si="2"/>
        <v>104.6</v>
      </c>
      <c r="L8">
        <f t="shared" si="2"/>
        <v>127.65</v>
      </c>
      <c r="M8">
        <f t="shared" si="2"/>
        <v>128.79</v>
      </c>
      <c r="N8">
        <f t="shared" si="2"/>
        <v>79.87</v>
      </c>
      <c r="O8">
        <f t="shared" si="2"/>
        <v>84.02</v>
      </c>
      <c r="P8">
        <f t="shared" si="2"/>
        <v>108.32</v>
      </c>
      <c r="Q8">
        <f t="shared" si="2"/>
        <v>117.4</v>
      </c>
      <c r="R8">
        <v>107.85</v>
      </c>
      <c r="S8">
        <v>108.59</v>
      </c>
      <c r="T8">
        <v>129.25</v>
      </c>
      <c r="U8">
        <v>134.47</v>
      </c>
      <c r="V8">
        <f t="shared" ref="V8:Y8" si="3">MIN(V2:V7)</f>
        <v>111.27</v>
      </c>
      <c r="W8">
        <f t="shared" si="3"/>
        <v>98.93</v>
      </c>
      <c r="X8">
        <f t="shared" si="3"/>
        <v>124.76</v>
      </c>
      <c r="Y8">
        <f t="shared" si="3"/>
        <v>129.6</v>
      </c>
      <c r="Z8">
        <v>242.8</v>
      </c>
      <c r="AA8">
        <v>150.72</v>
      </c>
      <c r="AB8">
        <v>198.54</v>
      </c>
      <c r="AC8">
        <v>204.11</v>
      </c>
    </row>
    <row r="17" spans="1:29" x14ac:dyDescent="0.3">
      <c r="A17" t="s">
        <v>36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  <c r="K17" t="s">
        <v>10</v>
      </c>
      <c r="L17" t="s">
        <v>11</v>
      </c>
      <c r="M17" t="s">
        <v>12</v>
      </c>
      <c r="N17" t="s">
        <v>13</v>
      </c>
      <c r="O17" t="s">
        <v>14</v>
      </c>
      <c r="P17" t="s">
        <v>15</v>
      </c>
      <c r="Q17" t="s">
        <v>16</v>
      </c>
      <c r="R17" t="s">
        <v>24</v>
      </c>
      <c r="S17" t="s">
        <v>25</v>
      </c>
      <c r="T17" t="s">
        <v>26</v>
      </c>
      <c r="U17" t="s">
        <v>27</v>
      </c>
      <c r="V17" t="s">
        <v>28</v>
      </c>
      <c r="W17" t="s">
        <v>29</v>
      </c>
      <c r="X17" t="s">
        <v>30</v>
      </c>
      <c r="Y17" t="s">
        <v>31</v>
      </c>
      <c r="Z17" t="s">
        <v>32</v>
      </c>
      <c r="AA17" t="s">
        <v>33</v>
      </c>
      <c r="AB17" t="s">
        <v>34</v>
      </c>
      <c r="AC17" t="s">
        <v>35</v>
      </c>
    </row>
    <row r="18" spans="1:29" x14ac:dyDescent="0.3">
      <c r="A18" t="s">
        <v>17</v>
      </c>
      <c r="B18">
        <v>0.81399999999999995</v>
      </c>
      <c r="C18">
        <v>0.82299999999999995</v>
      </c>
      <c r="D18">
        <v>0.79800000000000004</v>
      </c>
      <c r="E18">
        <v>0.79300000000000004</v>
      </c>
      <c r="F18">
        <v>0.83899999999999997</v>
      </c>
      <c r="G18">
        <v>0.83</v>
      </c>
      <c r="H18">
        <v>0.80400000000000005</v>
      </c>
      <c r="I18">
        <v>0.80600000000000005</v>
      </c>
      <c r="J18">
        <v>0.82</v>
      </c>
      <c r="K18">
        <v>0.81200000000000006</v>
      </c>
      <c r="L18">
        <v>0.78500000000000003</v>
      </c>
      <c r="M18">
        <v>0.78600000000000003</v>
      </c>
      <c r="N18">
        <v>0.85499999999999998</v>
      </c>
      <c r="O18">
        <v>0.85399999999999998</v>
      </c>
      <c r="P18">
        <v>0.82699999999999996</v>
      </c>
      <c r="Q18">
        <v>0.81899999999999995</v>
      </c>
      <c r="R18">
        <v>0.81499999999999995</v>
      </c>
      <c r="S18">
        <v>0.81599999999999995</v>
      </c>
      <c r="T18">
        <v>0.79200000000000004</v>
      </c>
      <c r="U18">
        <v>0.78400000000000003</v>
      </c>
      <c r="V18">
        <v>0.83499999999999996</v>
      </c>
      <c r="W18">
        <v>0.84</v>
      </c>
      <c r="X18">
        <v>0.80300000000000005</v>
      </c>
      <c r="Y18">
        <v>0.79400000000000004</v>
      </c>
      <c r="Z18">
        <v>0.71499999999999997</v>
      </c>
      <c r="AA18">
        <v>0.75</v>
      </c>
      <c r="AB18">
        <v>0.71799999999999997</v>
      </c>
      <c r="AC18">
        <v>0.71499999999999997</v>
      </c>
    </row>
    <row r="19" spans="1:29" x14ac:dyDescent="0.3">
      <c r="A19" t="s">
        <v>18</v>
      </c>
      <c r="B19">
        <v>0.83399999999999996</v>
      </c>
      <c r="C19">
        <v>0.80700000000000005</v>
      </c>
      <c r="D19">
        <v>0.8</v>
      </c>
      <c r="E19">
        <v>0.79</v>
      </c>
      <c r="F19">
        <v>0.84499999999999997</v>
      </c>
      <c r="G19">
        <v>0.82199999999999995</v>
      </c>
      <c r="H19">
        <v>0.80900000000000005</v>
      </c>
      <c r="I19">
        <v>0.80700000000000005</v>
      </c>
      <c r="J19">
        <v>0.82</v>
      </c>
      <c r="K19">
        <v>0.81399999999999995</v>
      </c>
      <c r="L19">
        <v>0.79200000000000004</v>
      </c>
      <c r="M19">
        <v>0.78100000000000003</v>
      </c>
      <c r="N19">
        <v>0.85899999999999999</v>
      </c>
      <c r="O19">
        <v>0.85299999999999998</v>
      </c>
      <c r="P19">
        <v>0.81499999999999995</v>
      </c>
      <c r="Q19">
        <v>0.82099999999999995</v>
      </c>
      <c r="R19">
        <v>0.81499999999999995</v>
      </c>
      <c r="S19">
        <v>0.81599999999999995</v>
      </c>
      <c r="T19">
        <v>0.79200000000000004</v>
      </c>
      <c r="U19">
        <v>0.78400000000000003</v>
      </c>
      <c r="V19">
        <v>0.83499999999999996</v>
      </c>
      <c r="W19">
        <v>0.84199999999999997</v>
      </c>
      <c r="X19">
        <v>0.80200000000000005</v>
      </c>
      <c r="Y19">
        <v>0.79700000000000004</v>
      </c>
      <c r="Z19">
        <v>0.71499999999999997</v>
      </c>
      <c r="AA19">
        <v>0.75</v>
      </c>
      <c r="AB19">
        <v>0.71799999999999997</v>
      </c>
      <c r="AC19">
        <v>0.71499999999999997</v>
      </c>
    </row>
    <row r="20" spans="1:29" x14ac:dyDescent="0.3">
      <c r="A20" t="s">
        <v>19</v>
      </c>
      <c r="B20">
        <v>0.82899999999999996</v>
      </c>
      <c r="C20">
        <v>0.80900000000000005</v>
      </c>
      <c r="D20">
        <v>0.79600000000000004</v>
      </c>
      <c r="E20">
        <v>0.78800000000000003</v>
      </c>
      <c r="F20">
        <v>0.83199999999999996</v>
      </c>
      <c r="G20">
        <v>0.82699999999999996</v>
      </c>
      <c r="H20">
        <v>0.80900000000000005</v>
      </c>
      <c r="I20">
        <v>0.79300000000000004</v>
      </c>
      <c r="J20">
        <v>0.82</v>
      </c>
      <c r="K20">
        <v>0.81399999999999995</v>
      </c>
      <c r="L20">
        <v>0.78800000000000003</v>
      </c>
      <c r="M20">
        <v>0.79300000000000004</v>
      </c>
      <c r="N20">
        <v>0.84799999999999998</v>
      </c>
      <c r="O20">
        <v>0.85499999999999998</v>
      </c>
      <c r="P20">
        <v>0.82499999999999996</v>
      </c>
      <c r="Q20">
        <v>0.82499999999999996</v>
      </c>
      <c r="R20">
        <v>0.81499999999999995</v>
      </c>
      <c r="S20">
        <v>0.81599999999999995</v>
      </c>
      <c r="T20">
        <v>0.79200000000000004</v>
      </c>
      <c r="U20">
        <v>0.78400000000000003</v>
      </c>
      <c r="V20">
        <v>0.83299999999999996</v>
      </c>
      <c r="W20">
        <v>0.84199999999999997</v>
      </c>
      <c r="X20">
        <v>0.80100000000000005</v>
      </c>
      <c r="Y20">
        <v>0.79500000000000004</v>
      </c>
      <c r="Z20">
        <v>0.71499999999999997</v>
      </c>
      <c r="AA20">
        <v>0.75</v>
      </c>
      <c r="AB20">
        <v>0.71799999999999997</v>
      </c>
      <c r="AC20">
        <v>0.71499999999999997</v>
      </c>
    </row>
    <row r="21" spans="1:29" x14ac:dyDescent="0.3">
      <c r="A21" t="s">
        <v>20</v>
      </c>
      <c r="B21">
        <v>0.83199999999999996</v>
      </c>
      <c r="C21">
        <v>0.82399999999999995</v>
      </c>
      <c r="D21">
        <v>0.79600000000000004</v>
      </c>
      <c r="E21" s="1">
        <v>0.80100000000000005</v>
      </c>
      <c r="F21">
        <v>0.83899999999999997</v>
      </c>
      <c r="G21">
        <v>0.82399999999999995</v>
      </c>
      <c r="H21">
        <v>0.81399999999999995</v>
      </c>
      <c r="I21">
        <v>0.80100000000000005</v>
      </c>
      <c r="J21">
        <v>0.81699999999999995</v>
      </c>
      <c r="K21">
        <v>0.81</v>
      </c>
      <c r="L21">
        <v>0.78200000000000003</v>
      </c>
      <c r="M21">
        <v>0.79100000000000004</v>
      </c>
      <c r="N21">
        <v>0.85299999999999998</v>
      </c>
      <c r="O21">
        <v>0.85099999999999998</v>
      </c>
      <c r="P21">
        <v>0.82799999999999996</v>
      </c>
      <c r="Q21">
        <v>0.81399999999999995</v>
      </c>
      <c r="R21">
        <v>0.81499999999999995</v>
      </c>
      <c r="S21">
        <v>0.81599999999999995</v>
      </c>
      <c r="T21">
        <v>0.79200000000000004</v>
      </c>
      <c r="U21">
        <v>0.78400000000000003</v>
      </c>
      <c r="V21">
        <v>0.83499999999999996</v>
      </c>
      <c r="W21">
        <v>0.84299999999999997</v>
      </c>
      <c r="X21">
        <v>0.80300000000000005</v>
      </c>
      <c r="Y21">
        <v>0.79400000000000004</v>
      </c>
      <c r="Z21">
        <v>0.71499999999999997</v>
      </c>
      <c r="AA21">
        <v>0.75</v>
      </c>
      <c r="AB21">
        <v>0.71799999999999997</v>
      </c>
      <c r="AC21">
        <v>0.71499999999999997</v>
      </c>
    </row>
    <row r="22" spans="1:29" x14ac:dyDescent="0.3">
      <c r="A22" t="s">
        <v>21</v>
      </c>
      <c r="B22">
        <v>0.83</v>
      </c>
      <c r="C22">
        <v>0.81899999999999995</v>
      </c>
      <c r="D22">
        <v>0.79800000000000004</v>
      </c>
      <c r="E22">
        <v>0.79100000000000004</v>
      </c>
      <c r="F22">
        <v>0.83099999999999996</v>
      </c>
      <c r="G22">
        <v>0.83299999999999996</v>
      </c>
      <c r="H22">
        <v>0.81399999999999995</v>
      </c>
      <c r="I22">
        <v>0.80200000000000005</v>
      </c>
      <c r="J22">
        <v>0.82499999999999996</v>
      </c>
      <c r="K22">
        <v>0.81799999999999995</v>
      </c>
      <c r="L22">
        <v>0.79</v>
      </c>
      <c r="M22">
        <v>0.79800000000000004</v>
      </c>
      <c r="N22">
        <v>0.85099999999999998</v>
      </c>
      <c r="O22">
        <v>0.84699999999999998</v>
      </c>
      <c r="P22">
        <v>0.83</v>
      </c>
      <c r="Q22">
        <v>0.82099999999999995</v>
      </c>
      <c r="R22">
        <v>0.81499999999999995</v>
      </c>
      <c r="S22">
        <v>0.81599999999999995</v>
      </c>
      <c r="T22">
        <v>0.79200000000000004</v>
      </c>
      <c r="U22">
        <v>0.78400000000000003</v>
      </c>
      <c r="V22">
        <v>0.83499999999999996</v>
      </c>
      <c r="W22">
        <v>0.84199999999999997</v>
      </c>
      <c r="X22">
        <v>0.80300000000000005</v>
      </c>
      <c r="Y22">
        <v>0.79700000000000004</v>
      </c>
      <c r="Z22">
        <v>0.71499999999999997</v>
      </c>
      <c r="AA22">
        <v>0.75</v>
      </c>
      <c r="AB22">
        <v>0.71799999999999997</v>
      </c>
      <c r="AC22">
        <v>0.71499999999999997</v>
      </c>
    </row>
    <row r="23" spans="1:29" x14ac:dyDescent="0.3">
      <c r="A23" t="s">
        <v>22</v>
      </c>
      <c r="B23">
        <f t="shared" ref="B23:Q23" si="4">HARMEAN(B18:B22)</f>
        <v>0.82773824117152128</v>
      </c>
      <c r="C23">
        <f t="shared" si="4"/>
        <v>0.81633831269815504</v>
      </c>
      <c r="D23">
        <f t="shared" si="4"/>
        <v>0.79759719337721402</v>
      </c>
      <c r="E23">
        <f t="shared" si="4"/>
        <v>0.79257461324983647</v>
      </c>
      <c r="F23">
        <f t="shared" si="4"/>
        <v>0.83716830499968709</v>
      </c>
      <c r="G23">
        <f t="shared" si="4"/>
        <v>0.82718096026505272</v>
      </c>
      <c r="H23">
        <f t="shared" si="4"/>
        <v>0.80998268830068132</v>
      </c>
      <c r="I23">
        <f t="shared" si="4"/>
        <v>0.80176922197656042</v>
      </c>
      <c r="J23">
        <f t="shared" si="4"/>
        <v>0.82039192344401024</v>
      </c>
      <c r="K23">
        <f t="shared" si="4"/>
        <v>0.81359135742952471</v>
      </c>
      <c r="L23">
        <f t="shared" si="4"/>
        <v>0.78738392881428487</v>
      </c>
      <c r="M23">
        <f t="shared" si="4"/>
        <v>0.78975669826389328</v>
      </c>
      <c r="N23">
        <f t="shared" si="4"/>
        <v>0.8531838858239349</v>
      </c>
      <c r="O23">
        <f t="shared" si="4"/>
        <v>0.85199058540078865</v>
      </c>
      <c r="P23">
        <f t="shared" si="4"/>
        <v>0.82496629613836181</v>
      </c>
      <c r="Q23">
        <f t="shared" si="4"/>
        <v>0.81998436307232425</v>
      </c>
      <c r="R23">
        <v>0.81499999999999995</v>
      </c>
      <c r="S23">
        <v>0.81599999999999995</v>
      </c>
      <c r="T23">
        <v>0.79200000000000004</v>
      </c>
      <c r="U23">
        <v>0.78400000000000003</v>
      </c>
      <c r="V23">
        <f t="shared" ref="V23:Y23" si="5">HARMEAN(V18:V22)</f>
        <v>0.83459923206143516</v>
      </c>
      <c r="W23">
        <f t="shared" si="5"/>
        <v>0.84179885843240299</v>
      </c>
      <c r="X23">
        <f t="shared" si="5"/>
        <v>0.80239920172099755</v>
      </c>
      <c r="Y23">
        <f t="shared" si="5"/>
        <v>0.79539768753154161</v>
      </c>
      <c r="Z23">
        <v>0.71499999999999997</v>
      </c>
      <c r="AA23">
        <v>0.75</v>
      </c>
      <c r="AB23">
        <v>0.71799999999999997</v>
      </c>
      <c r="AC23">
        <v>0.71499999999999997</v>
      </c>
    </row>
    <row r="24" spans="1:29" x14ac:dyDescent="0.3">
      <c r="A24" t="s">
        <v>37</v>
      </c>
      <c r="B24">
        <f>MAX(B18:B22)</f>
        <v>0.83399999999999996</v>
      </c>
      <c r="C24">
        <f t="shared" ref="C24:AC24" si="6">MAX(C18:C22)</f>
        <v>0.82399999999999995</v>
      </c>
      <c r="D24">
        <f t="shared" si="6"/>
        <v>0.8</v>
      </c>
      <c r="E24">
        <f t="shared" si="6"/>
        <v>0.80100000000000005</v>
      </c>
      <c r="F24">
        <f t="shared" si="6"/>
        <v>0.84499999999999997</v>
      </c>
      <c r="G24">
        <f t="shared" si="6"/>
        <v>0.83299999999999996</v>
      </c>
      <c r="H24">
        <f t="shared" si="6"/>
        <v>0.81399999999999995</v>
      </c>
      <c r="I24">
        <f t="shared" si="6"/>
        <v>0.80700000000000005</v>
      </c>
      <c r="J24">
        <f t="shared" si="6"/>
        <v>0.82499999999999996</v>
      </c>
      <c r="K24">
        <f t="shared" si="6"/>
        <v>0.81799999999999995</v>
      </c>
      <c r="L24">
        <f t="shared" si="6"/>
        <v>0.79200000000000004</v>
      </c>
      <c r="M24">
        <f t="shared" si="6"/>
        <v>0.79800000000000004</v>
      </c>
      <c r="N24">
        <f t="shared" si="6"/>
        <v>0.85899999999999999</v>
      </c>
      <c r="O24">
        <f t="shared" si="6"/>
        <v>0.85499999999999998</v>
      </c>
      <c r="P24">
        <f t="shared" si="6"/>
        <v>0.83</v>
      </c>
      <c r="Q24">
        <f t="shared" si="6"/>
        <v>0.82499999999999996</v>
      </c>
      <c r="R24">
        <f t="shared" si="6"/>
        <v>0.81499999999999995</v>
      </c>
      <c r="S24">
        <f t="shared" si="6"/>
        <v>0.81599999999999995</v>
      </c>
      <c r="T24">
        <f t="shared" si="6"/>
        <v>0.79200000000000004</v>
      </c>
      <c r="U24">
        <f t="shared" si="6"/>
        <v>0.78400000000000003</v>
      </c>
      <c r="V24">
        <f t="shared" si="6"/>
        <v>0.83499999999999996</v>
      </c>
      <c r="W24">
        <f t="shared" si="6"/>
        <v>0.84299999999999997</v>
      </c>
      <c r="X24">
        <f t="shared" si="6"/>
        <v>0.80300000000000005</v>
      </c>
      <c r="Y24">
        <f t="shared" si="6"/>
        <v>0.79700000000000004</v>
      </c>
      <c r="Z24">
        <f t="shared" si="6"/>
        <v>0.71499999999999997</v>
      </c>
      <c r="AA24">
        <f t="shared" si="6"/>
        <v>0.75</v>
      </c>
      <c r="AB24">
        <f t="shared" si="6"/>
        <v>0.71799999999999997</v>
      </c>
      <c r="AC24">
        <f t="shared" si="6"/>
        <v>0.71499999999999997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Méndez</dc:creator>
  <cp:lastModifiedBy>Manuel Méndez</cp:lastModifiedBy>
  <dcterms:created xsi:type="dcterms:W3CDTF">2022-01-31T23:14:06Z</dcterms:created>
  <dcterms:modified xsi:type="dcterms:W3CDTF">2022-03-26T17:17:18Z</dcterms:modified>
</cp:coreProperties>
</file>