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nuel Méndez\Desktop\Doctorado\Tráfico\resultados experimentos\"/>
    </mc:Choice>
  </mc:AlternateContent>
  <bookViews>
    <workbookView xWindow="0" yWindow="0" windowWidth="17640" windowHeight="7092"/>
  </bookViews>
  <sheets>
    <sheet name="MAE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1" i="2" l="1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B21" i="2"/>
  <c r="M20" i="2" l="1"/>
  <c r="E20" i="2"/>
  <c r="Y20" i="2"/>
  <c r="X20" i="2"/>
  <c r="W20" i="2"/>
  <c r="V20" i="2"/>
  <c r="Q20" i="2"/>
  <c r="P20" i="2"/>
  <c r="O20" i="2"/>
  <c r="N20" i="2"/>
  <c r="L20" i="2"/>
  <c r="K20" i="2"/>
  <c r="J20" i="2"/>
  <c r="I20" i="2"/>
  <c r="H20" i="2"/>
  <c r="G20" i="2"/>
  <c r="F20" i="2"/>
  <c r="D20" i="2"/>
  <c r="C20" i="2"/>
  <c r="B20" i="2"/>
  <c r="B7" i="2" l="1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V7" i="2"/>
  <c r="W7" i="2"/>
  <c r="X7" i="2"/>
  <c r="Y7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V8" i="2"/>
  <c r="W8" i="2"/>
  <c r="X8" i="2"/>
  <c r="Y8" i="2"/>
</calcChain>
</file>

<file path=xl/sharedStrings.xml><?xml version="1.0" encoding="utf-8"?>
<sst xmlns="http://schemas.openxmlformats.org/spreadsheetml/2006/main" count="72" uniqueCount="38">
  <si>
    <t>LSTM/12H</t>
  </si>
  <si>
    <t>LSTM/24H</t>
  </si>
  <si>
    <t>LSTM/48H</t>
  </si>
  <si>
    <t>LSTM/72H</t>
  </si>
  <si>
    <t>BILSTM/12H</t>
  </si>
  <si>
    <t>BILSTM/24H</t>
  </si>
  <si>
    <t>BILSTM/48H</t>
  </si>
  <si>
    <t>BILSTM/72H</t>
  </si>
  <si>
    <t>LSTM+/12H</t>
  </si>
  <si>
    <t>LSTM+/24H</t>
  </si>
  <si>
    <t>LSTM+/48H</t>
  </si>
  <si>
    <t>LSTM+/72H</t>
  </si>
  <si>
    <t>BILSTM+/12H</t>
  </si>
  <si>
    <t>BILSTM+/24H</t>
  </si>
  <si>
    <t>BILSTM+/48H</t>
  </si>
  <si>
    <t>BILSTM+/72H</t>
  </si>
  <si>
    <t>knn/12H</t>
  </si>
  <si>
    <t>knn/24H</t>
  </si>
  <si>
    <t>knn/48H</t>
  </si>
  <si>
    <t>knn/72H</t>
  </si>
  <si>
    <t>rf/12H</t>
  </si>
  <si>
    <t>rf/24H</t>
  </si>
  <si>
    <t>rf/48H</t>
  </si>
  <si>
    <t>rf/72H</t>
  </si>
  <si>
    <t>lr/12H</t>
  </si>
  <si>
    <t>lr/24H</t>
  </si>
  <si>
    <t>lr/48H</t>
  </si>
  <si>
    <t>lr/72H</t>
  </si>
  <si>
    <t>a</t>
  </si>
  <si>
    <t xml:space="preserve">b </t>
  </si>
  <si>
    <t>c</t>
  </si>
  <si>
    <t>d</t>
  </si>
  <si>
    <t>e</t>
  </si>
  <si>
    <t>mean</t>
  </si>
  <si>
    <t>max</t>
  </si>
  <si>
    <t>min</t>
  </si>
  <si>
    <t>MAE</t>
  </si>
  <si>
    <t>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</si>
</sst>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1"/>
  <sheetViews>
    <sheetView tabSelected="1" workbookViewId="0">
      <selection activeCell="A15" sqref="A15"/>
    </sheetView>
  </sheetViews>
  <sheetFormatPr baseColWidth="10" defaultRowHeight="14.4" x14ac:dyDescent="0.3"/>
  <cols>
    <col min="1" max="1" width="18.33203125" style="1" bestFit="1" customWidth="1"/>
    <col min="2" max="16384" width="11.5546875" style="1"/>
  </cols>
  <sheetData>
    <row r="1" spans="1:29" x14ac:dyDescent="0.3">
      <c r="A1" s="1" t="s">
        <v>36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</row>
    <row r="2" spans="1:29" x14ac:dyDescent="0.3">
      <c r="A2" s="1" t="s">
        <v>28</v>
      </c>
      <c r="B2" s="1">
        <v>150.02000000000001</v>
      </c>
      <c r="C2" s="1">
        <v>163.19</v>
      </c>
      <c r="D2" s="1">
        <v>189.78</v>
      </c>
      <c r="E2" s="1">
        <v>182.19</v>
      </c>
      <c r="F2" s="1">
        <v>140.86000000000001</v>
      </c>
      <c r="G2" s="1">
        <v>161.81</v>
      </c>
      <c r="H2" s="1">
        <v>171.38</v>
      </c>
      <c r="I2" s="1">
        <v>173.7</v>
      </c>
      <c r="J2" s="1">
        <v>148.43</v>
      </c>
      <c r="K2" s="1">
        <v>157.38</v>
      </c>
      <c r="L2" s="1">
        <v>177.96</v>
      </c>
      <c r="M2" s="1">
        <v>178.09</v>
      </c>
      <c r="N2" s="1">
        <v>131.72999999999999</v>
      </c>
      <c r="O2" s="1">
        <v>148.97999999999999</v>
      </c>
      <c r="P2" s="1">
        <v>161.19</v>
      </c>
      <c r="Q2" s="1">
        <v>164.86</v>
      </c>
      <c r="R2" s="1">
        <v>154.19</v>
      </c>
      <c r="S2" s="1">
        <v>163.22</v>
      </c>
      <c r="T2" s="1">
        <v>176.77</v>
      </c>
      <c r="U2" s="1">
        <v>182.84</v>
      </c>
      <c r="V2" s="1">
        <v>153.35</v>
      </c>
      <c r="W2" s="1">
        <v>154.51</v>
      </c>
      <c r="X2" s="1">
        <v>175.25</v>
      </c>
      <c r="Y2" s="1">
        <v>173.92</v>
      </c>
      <c r="Z2" s="1">
        <v>259.88</v>
      </c>
      <c r="AA2" s="1">
        <v>196.55</v>
      </c>
      <c r="AB2" s="1">
        <v>243.91</v>
      </c>
      <c r="AC2" s="1">
        <v>251.27</v>
      </c>
    </row>
    <row r="3" spans="1:29" x14ac:dyDescent="0.3">
      <c r="A3" s="1" t="s">
        <v>29</v>
      </c>
      <c r="B3" s="1">
        <v>153.41999999999999</v>
      </c>
      <c r="C3" s="1">
        <v>165.85</v>
      </c>
      <c r="D3" s="1">
        <v>183.89</v>
      </c>
      <c r="E3" s="1">
        <v>189.21</v>
      </c>
      <c r="F3" s="1">
        <v>141.19999999999999</v>
      </c>
      <c r="G3" s="1">
        <v>161.04</v>
      </c>
      <c r="H3" s="1">
        <v>176.35</v>
      </c>
      <c r="I3" s="1">
        <v>184.93</v>
      </c>
      <c r="J3" s="1">
        <v>147.1</v>
      </c>
      <c r="K3" s="1">
        <v>156.91</v>
      </c>
      <c r="L3" s="1">
        <v>175.99</v>
      </c>
      <c r="M3" s="1">
        <v>178.75</v>
      </c>
      <c r="N3" s="1">
        <v>133.46</v>
      </c>
      <c r="O3" s="1">
        <v>146.61000000000001</v>
      </c>
      <c r="P3" s="1">
        <v>159.22999999999999</v>
      </c>
      <c r="Q3" s="1">
        <v>169.69</v>
      </c>
      <c r="R3" s="1">
        <v>154.19</v>
      </c>
      <c r="S3" s="1">
        <v>163.22</v>
      </c>
      <c r="T3" s="1">
        <v>176.77</v>
      </c>
      <c r="U3" s="1">
        <v>182.84</v>
      </c>
      <c r="V3" s="1">
        <v>153.29</v>
      </c>
      <c r="W3" s="1">
        <v>154.56</v>
      </c>
      <c r="X3" s="1">
        <v>175.28</v>
      </c>
      <c r="Y3" s="1">
        <v>173.86</v>
      </c>
      <c r="Z3" s="1">
        <v>259.88</v>
      </c>
      <c r="AA3" s="1">
        <v>196.55</v>
      </c>
      <c r="AB3" s="1">
        <v>243.91</v>
      </c>
      <c r="AC3" s="1">
        <v>251.27</v>
      </c>
    </row>
    <row r="4" spans="1:29" x14ac:dyDescent="0.3">
      <c r="A4" s="1" t="s">
        <v>30</v>
      </c>
      <c r="B4" s="1">
        <v>153.44</v>
      </c>
      <c r="C4" s="1">
        <v>164.27</v>
      </c>
      <c r="D4" s="1">
        <v>185.43</v>
      </c>
      <c r="E4" s="1">
        <v>185.59</v>
      </c>
      <c r="F4" s="1">
        <v>144.56</v>
      </c>
      <c r="G4" s="1">
        <v>168.99</v>
      </c>
      <c r="H4" s="1">
        <v>174.41</v>
      </c>
      <c r="I4" s="1">
        <v>172.52</v>
      </c>
      <c r="J4" s="1">
        <v>147.04</v>
      </c>
      <c r="K4" s="1">
        <v>156.31</v>
      </c>
      <c r="L4" s="1">
        <v>175.73</v>
      </c>
      <c r="M4" s="1">
        <v>185.34</v>
      </c>
      <c r="N4" s="1">
        <v>136.54</v>
      </c>
      <c r="O4" s="1">
        <v>150.85</v>
      </c>
      <c r="P4" s="1">
        <v>164.67</v>
      </c>
      <c r="Q4" s="1">
        <v>168.11</v>
      </c>
      <c r="R4" s="1">
        <v>154.19</v>
      </c>
      <c r="S4" s="1">
        <v>163.22</v>
      </c>
      <c r="T4" s="1">
        <v>176.77</v>
      </c>
      <c r="U4" s="1">
        <v>182.84</v>
      </c>
      <c r="V4" s="1">
        <v>153.44</v>
      </c>
      <c r="W4" s="1">
        <v>154.06</v>
      </c>
      <c r="X4" s="1">
        <v>176.08</v>
      </c>
      <c r="Y4" s="1">
        <v>174.18</v>
      </c>
      <c r="Z4" s="1">
        <v>259.88</v>
      </c>
      <c r="AA4" s="1">
        <v>196.55</v>
      </c>
      <c r="AB4" s="1">
        <v>243.91</v>
      </c>
      <c r="AC4" s="1">
        <v>251.27</v>
      </c>
    </row>
    <row r="5" spans="1:29" x14ac:dyDescent="0.3">
      <c r="A5" s="1" t="s">
        <v>31</v>
      </c>
      <c r="B5" s="1">
        <v>150.37</v>
      </c>
      <c r="C5" s="1">
        <v>163.26</v>
      </c>
      <c r="D5" s="1">
        <v>181.75</v>
      </c>
      <c r="E5" s="1">
        <v>186.02</v>
      </c>
      <c r="F5" s="1">
        <v>146.94</v>
      </c>
      <c r="G5" s="1">
        <v>156.36000000000001</v>
      </c>
      <c r="H5" s="1">
        <v>177.71</v>
      </c>
      <c r="I5" s="1">
        <v>173.22</v>
      </c>
      <c r="J5" s="1">
        <v>153.21</v>
      </c>
      <c r="K5" s="1">
        <v>156.56</v>
      </c>
      <c r="L5" s="1">
        <v>174.44</v>
      </c>
      <c r="M5" s="1">
        <v>176.53</v>
      </c>
      <c r="N5" s="1">
        <v>131.38</v>
      </c>
      <c r="O5" s="1">
        <v>143.91</v>
      </c>
      <c r="P5" s="1">
        <v>168.38</v>
      </c>
      <c r="Q5" s="1">
        <v>168.63</v>
      </c>
      <c r="R5" s="1">
        <v>154.19</v>
      </c>
      <c r="S5" s="1">
        <v>163.22</v>
      </c>
      <c r="T5" s="1">
        <v>176.77</v>
      </c>
      <c r="U5" s="1">
        <v>182.84</v>
      </c>
      <c r="V5" s="1">
        <v>153.02000000000001</v>
      </c>
      <c r="W5" s="1">
        <v>154.15</v>
      </c>
      <c r="X5" s="1">
        <v>175.08</v>
      </c>
      <c r="Y5" s="1">
        <v>173.88</v>
      </c>
      <c r="Z5" s="1">
        <v>259.88</v>
      </c>
      <c r="AA5" s="1">
        <v>196.55</v>
      </c>
      <c r="AB5" s="1">
        <v>243.91</v>
      </c>
      <c r="AC5" s="1">
        <v>251.27</v>
      </c>
    </row>
    <row r="6" spans="1:29" x14ac:dyDescent="0.3">
      <c r="A6" s="1" t="s">
        <v>32</v>
      </c>
      <c r="B6" s="1">
        <v>151.59</v>
      </c>
      <c r="C6" s="1">
        <v>166.54</v>
      </c>
      <c r="D6" s="1">
        <v>186.37</v>
      </c>
      <c r="E6" s="1">
        <v>187.78</v>
      </c>
      <c r="F6" s="1">
        <v>143.78</v>
      </c>
      <c r="G6" s="1">
        <v>158.82</v>
      </c>
      <c r="H6" s="1">
        <v>178.79</v>
      </c>
      <c r="I6" s="1">
        <v>172.29</v>
      </c>
      <c r="J6" s="1">
        <v>146.41999999999999</v>
      </c>
      <c r="K6" s="1">
        <v>157.54</v>
      </c>
      <c r="L6" s="1">
        <v>175.22</v>
      </c>
      <c r="M6" s="1">
        <v>176.94</v>
      </c>
      <c r="N6" s="1">
        <v>133.1</v>
      </c>
      <c r="O6" s="1">
        <v>148.36000000000001</v>
      </c>
      <c r="P6" s="1">
        <v>160.18</v>
      </c>
      <c r="Q6" s="1">
        <v>171.94</v>
      </c>
      <c r="R6" s="1">
        <v>154.19</v>
      </c>
      <c r="S6" s="1">
        <v>163.22</v>
      </c>
      <c r="T6" s="1">
        <v>176.77</v>
      </c>
      <c r="U6" s="1">
        <v>182.84</v>
      </c>
      <c r="V6" s="1">
        <v>153.22</v>
      </c>
      <c r="W6" s="1">
        <v>154.5</v>
      </c>
      <c r="X6" s="1">
        <v>175.32</v>
      </c>
      <c r="Y6" s="1">
        <v>173.86</v>
      </c>
      <c r="Z6" s="1">
        <v>259.88</v>
      </c>
      <c r="AA6" s="1">
        <v>196.55</v>
      </c>
      <c r="AB6" s="1">
        <v>243.91</v>
      </c>
      <c r="AC6" s="1">
        <v>251.27</v>
      </c>
    </row>
    <row r="7" spans="1:29" x14ac:dyDescent="0.3">
      <c r="A7" s="1" t="s">
        <v>33</v>
      </c>
      <c r="B7" s="1">
        <f t="shared" ref="B7:Y7" si="0">HARMEAN(B2:B6)</f>
        <v>151.75408498245542</v>
      </c>
      <c r="C7" s="1">
        <f t="shared" si="0"/>
        <v>164.61082791005128</v>
      </c>
      <c r="D7" s="1">
        <f t="shared" si="0"/>
        <v>185.40563187379766</v>
      </c>
      <c r="E7" s="1">
        <f t="shared" si="0"/>
        <v>186.12770462014132</v>
      </c>
      <c r="F7" s="1">
        <f t="shared" si="0"/>
        <v>143.43287243930007</v>
      </c>
      <c r="G7" s="1">
        <f t="shared" si="0"/>
        <v>161.29464729043258</v>
      </c>
      <c r="H7" s="1">
        <f t="shared" si="0"/>
        <v>175.68860670055199</v>
      </c>
      <c r="I7" s="1">
        <f t="shared" si="0"/>
        <v>175.20433860446551</v>
      </c>
      <c r="J7" s="1">
        <f t="shared" si="0"/>
        <v>148.39962843294012</v>
      </c>
      <c r="K7" s="1">
        <f t="shared" si="0"/>
        <v>156.9386035067549</v>
      </c>
      <c r="L7" s="1">
        <f t="shared" si="0"/>
        <v>175.86022600905852</v>
      </c>
      <c r="M7" s="1">
        <f t="shared" si="0"/>
        <v>179.07394695940226</v>
      </c>
      <c r="N7" s="1">
        <f t="shared" si="0"/>
        <v>133.21722220949172</v>
      </c>
      <c r="O7" s="1">
        <f t="shared" si="0"/>
        <v>147.70447459488787</v>
      </c>
      <c r="P7" s="1">
        <f t="shared" si="0"/>
        <v>162.66109274498513</v>
      </c>
      <c r="Q7" s="1">
        <f t="shared" si="0"/>
        <v>168.61436897340516</v>
      </c>
      <c r="R7" s="1">
        <v>154.19</v>
      </c>
      <c r="S7" s="1">
        <v>163.22</v>
      </c>
      <c r="T7" s="1">
        <v>176.77</v>
      </c>
      <c r="U7" s="1">
        <v>182.84</v>
      </c>
      <c r="V7" s="1">
        <f t="shared" si="0"/>
        <v>153.26386875507492</v>
      </c>
      <c r="W7" s="1">
        <f t="shared" si="0"/>
        <v>154.35571980776385</v>
      </c>
      <c r="X7" s="1">
        <f t="shared" si="0"/>
        <v>175.40130840945969</v>
      </c>
      <c r="Y7" s="1">
        <f t="shared" si="0"/>
        <v>173.93991453630522</v>
      </c>
      <c r="Z7" s="1">
        <v>259.88</v>
      </c>
      <c r="AA7" s="1">
        <v>196.55</v>
      </c>
      <c r="AB7" s="1">
        <v>243.91</v>
      </c>
      <c r="AC7" s="1">
        <v>251.27</v>
      </c>
    </row>
    <row r="8" spans="1:29" x14ac:dyDescent="0.3">
      <c r="A8" s="1" t="s">
        <v>35</v>
      </c>
      <c r="B8" s="1">
        <f t="shared" ref="B8:Y8" si="1">MIN(B2:B6)</f>
        <v>150.02000000000001</v>
      </c>
      <c r="C8" s="1">
        <f t="shared" si="1"/>
        <v>163.19</v>
      </c>
      <c r="D8" s="1">
        <f t="shared" si="1"/>
        <v>181.75</v>
      </c>
      <c r="E8" s="1">
        <f t="shared" si="1"/>
        <v>182.19</v>
      </c>
      <c r="F8" s="1">
        <f t="shared" si="1"/>
        <v>140.86000000000001</v>
      </c>
      <c r="G8" s="1">
        <f t="shared" si="1"/>
        <v>156.36000000000001</v>
      </c>
      <c r="H8" s="1">
        <f t="shared" si="1"/>
        <v>171.38</v>
      </c>
      <c r="I8" s="1">
        <f t="shared" si="1"/>
        <v>172.29</v>
      </c>
      <c r="J8" s="1">
        <f t="shared" si="1"/>
        <v>146.41999999999999</v>
      </c>
      <c r="K8" s="1">
        <f t="shared" si="1"/>
        <v>156.31</v>
      </c>
      <c r="L8" s="1">
        <f t="shared" si="1"/>
        <v>174.44</v>
      </c>
      <c r="M8" s="1">
        <f t="shared" si="1"/>
        <v>176.53</v>
      </c>
      <c r="N8" s="1">
        <f t="shared" si="1"/>
        <v>131.38</v>
      </c>
      <c r="O8" s="1">
        <f t="shared" si="1"/>
        <v>143.91</v>
      </c>
      <c r="P8" s="1">
        <f t="shared" si="1"/>
        <v>159.22999999999999</v>
      </c>
      <c r="Q8" s="1">
        <f t="shared" si="1"/>
        <v>164.86</v>
      </c>
      <c r="R8" s="1">
        <v>154.19</v>
      </c>
      <c r="S8" s="1">
        <v>163.22</v>
      </c>
      <c r="T8" s="1">
        <v>176.77</v>
      </c>
      <c r="U8" s="1">
        <v>182.84</v>
      </c>
      <c r="V8" s="1">
        <f t="shared" si="1"/>
        <v>153.02000000000001</v>
      </c>
      <c r="W8" s="1">
        <f t="shared" si="1"/>
        <v>154.06</v>
      </c>
      <c r="X8" s="1">
        <f t="shared" si="1"/>
        <v>175.08</v>
      </c>
      <c r="Y8" s="1">
        <f t="shared" si="1"/>
        <v>173.86</v>
      </c>
      <c r="Z8" s="1">
        <v>259.88</v>
      </c>
      <c r="AA8" s="1">
        <v>196.55</v>
      </c>
      <c r="AB8" s="1">
        <v>243.91</v>
      </c>
      <c r="AC8" s="1">
        <v>251.27</v>
      </c>
    </row>
    <row r="14" spans="1:29" x14ac:dyDescent="0.3">
      <c r="A14" s="1" t="s">
        <v>37</v>
      </c>
      <c r="B14" s="1" t="s">
        <v>0</v>
      </c>
      <c r="C14" s="1" t="s">
        <v>1</v>
      </c>
      <c r="D14" s="1" t="s">
        <v>2</v>
      </c>
      <c r="E14" s="1" t="s">
        <v>3</v>
      </c>
      <c r="F14" s="1" t="s">
        <v>4</v>
      </c>
      <c r="G14" s="1" t="s">
        <v>5</v>
      </c>
      <c r="H14" s="1" t="s">
        <v>6</v>
      </c>
      <c r="I14" s="1" t="s">
        <v>7</v>
      </c>
      <c r="J14" s="1" t="s">
        <v>8</v>
      </c>
      <c r="K14" s="1" t="s">
        <v>9</v>
      </c>
      <c r="L14" s="1" t="s">
        <v>10</v>
      </c>
      <c r="M14" s="1" t="s">
        <v>11</v>
      </c>
      <c r="N14" s="1" t="s">
        <v>12</v>
      </c>
      <c r="O14" s="1" t="s">
        <v>13</v>
      </c>
      <c r="P14" s="1" t="s">
        <v>14</v>
      </c>
      <c r="Q14" s="1" t="s">
        <v>15</v>
      </c>
      <c r="R14" s="1" t="s">
        <v>16</v>
      </c>
      <c r="S14" s="1" t="s">
        <v>17</v>
      </c>
      <c r="T14" s="1" t="s">
        <v>18</v>
      </c>
      <c r="U14" s="1" t="s">
        <v>19</v>
      </c>
      <c r="V14" s="1" t="s">
        <v>20</v>
      </c>
      <c r="W14" s="1" t="s">
        <v>21</v>
      </c>
      <c r="X14" s="1" t="s">
        <v>22</v>
      </c>
      <c r="Y14" s="1" t="s">
        <v>23</v>
      </c>
      <c r="Z14" s="1" t="s">
        <v>24</v>
      </c>
      <c r="AA14" s="1" t="s">
        <v>25</v>
      </c>
      <c r="AB14" s="1" t="s">
        <v>26</v>
      </c>
      <c r="AC14" s="1" t="s">
        <v>27</v>
      </c>
    </row>
    <row r="15" spans="1:29" x14ac:dyDescent="0.3">
      <c r="A15" s="1" t="s">
        <v>28</v>
      </c>
      <c r="B15" s="1">
        <v>0.77700000000000002</v>
      </c>
      <c r="C15" s="1">
        <v>0.77</v>
      </c>
      <c r="D15" s="1">
        <v>0.751</v>
      </c>
      <c r="E15" s="1">
        <v>0.746</v>
      </c>
      <c r="F15" s="1">
        <v>0.80500000000000005</v>
      </c>
      <c r="G15" s="1">
        <v>0.78300000000000003</v>
      </c>
      <c r="H15" s="1">
        <v>0.76</v>
      </c>
      <c r="I15" s="1">
        <v>0.751</v>
      </c>
      <c r="J15" s="1">
        <v>0.78700000000000003</v>
      </c>
      <c r="K15" s="1">
        <v>0.78300000000000003</v>
      </c>
      <c r="L15" s="1">
        <v>0.76400000000000001</v>
      </c>
      <c r="M15" s="1">
        <v>0.753</v>
      </c>
      <c r="N15" s="1">
        <v>0.79</v>
      </c>
      <c r="O15" s="1">
        <v>0.8</v>
      </c>
      <c r="P15" s="1">
        <v>0.77800000000000002</v>
      </c>
      <c r="Q15" s="1">
        <v>0.76200000000000001</v>
      </c>
      <c r="R15" s="1">
        <v>0.77400000000000002</v>
      </c>
      <c r="S15" s="1">
        <v>0.77400000000000002</v>
      </c>
      <c r="T15" s="1">
        <v>0.75600000000000001</v>
      </c>
      <c r="U15" s="1">
        <v>0.746</v>
      </c>
      <c r="V15" s="1">
        <v>0.77400000000000002</v>
      </c>
      <c r="W15" s="1">
        <v>0.78100000000000003</v>
      </c>
      <c r="X15" s="1">
        <v>0.76300000000000001</v>
      </c>
      <c r="Y15" s="1">
        <v>0.75700000000000001</v>
      </c>
      <c r="Z15" s="1">
        <v>0.7</v>
      </c>
      <c r="AA15" s="1">
        <v>0.73</v>
      </c>
      <c r="AB15" s="1">
        <v>0.70499999999999996</v>
      </c>
      <c r="AC15" s="1">
        <v>0.69799999999999995</v>
      </c>
    </row>
    <row r="16" spans="1:29" x14ac:dyDescent="0.3">
      <c r="A16" s="1" t="s">
        <v>29</v>
      </c>
      <c r="B16" s="1">
        <v>0.77700000000000002</v>
      </c>
      <c r="C16" s="1">
        <v>0.76400000000000001</v>
      </c>
      <c r="D16" s="1">
        <v>0.75</v>
      </c>
      <c r="E16" s="1">
        <v>0.745</v>
      </c>
      <c r="F16" s="1">
        <v>0.80500000000000005</v>
      </c>
      <c r="G16" s="1">
        <v>0.78100000000000003</v>
      </c>
      <c r="H16" s="1">
        <v>0.75800000000000001</v>
      </c>
      <c r="I16" s="1">
        <v>0.751</v>
      </c>
      <c r="J16" s="1">
        <v>0.79</v>
      </c>
      <c r="K16" s="1">
        <v>0.78300000000000003</v>
      </c>
      <c r="L16" s="1">
        <v>0.76200000000000001</v>
      </c>
      <c r="M16" s="1">
        <v>0.75600000000000001</v>
      </c>
      <c r="N16" s="1">
        <v>0.80200000000000005</v>
      </c>
      <c r="O16" s="1">
        <v>0.79800000000000004</v>
      </c>
      <c r="P16" s="1">
        <v>0.78300000000000003</v>
      </c>
      <c r="Q16" s="1">
        <v>0.76100000000000001</v>
      </c>
      <c r="R16" s="1">
        <v>0.77400000000000002</v>
      </c>
      <c r="S16" s="1">
        <v>0.77400000000000002</v>
      </c>
      <c r="T16" s="1">
        <v>0.75600000000000001</v>
      </c>
      <c r="U16" s="1">
        <v>0.746</v>
      </c>
      <c r="V16" s="1">
        <v>0.77400000000000002</v>
      </c>
      <c r="W16" s="1">
        <v>0.78200000000000003</v>
      </c>
      <c r="X16" s="1">
        <v>0.76300000000000001</v>
      </c>
      <c r="Y16" s="1">
        <v>0.75600000000000001</v>
      </c>
      <c r="Z16" s="1">
        <v>0.7</v>
      </c>
      <c r="AA16" s="1">
        <v>0.73</v>
      </c>
      <c r="AB16" s="1">
        <v>0.70499999999999996</v>
      </c>
      <c r="AC16" s="1">
        <v>0.69799999999999995</v>
      </c>
    </row>
    <row r="17" spans="1:29" x14ac:dyDescent="0.3">
      <c r="A17" s="1" t="s">
        <v>30</v>
      </c>
      <c r="B17" s="1">
        <v>0.78700000000000003</v>
      </c>
      <c r="C17" s="1">
        <v>0.76600000000000001</v>
      </c>
      <c r="D17" s="1">
        <v>0.75900000000000001</v>
      </c>
      <c r="E17" s="1">
        <v>0.74099999999999999</v>
      </c>
      <c r="F17" s="1">
        <v>0.79800000000000004</v>
      </c>
      <c r="G17" s="1">
        <v>0.78</v>
      </c>
      <c r="H17" s="1">
        <v>0.76100000000000001</v>
      </c>
      <c r="I17" s="1">
        <v>0.74299999999999999</v>
      </c>
      <c r="J17" s="1">
        <v>0.79300000000000004</v>
      </c>
      <c r="K17" s="1">
        <v>0.78600000000000003</v>
      </c>
      <c r="L17" s="1">
        <v>0.76100000000000001</v>
      </c>
      <c r="M17" s="1">
        <v>0.748</v>
      </c>
      <c r="N17" s="1">
        <v>0.8</v>
      </c>
      <c r="O17" s="1">
        <v>0.77900000000000003</v>
      </c>
      <c r="P17" s="1">
        <v>0.76700000000000002</v>
      </c>
      <c r="Q17" s="1">
        <v>0.76200000000000001</v>
      </c>
      <c r="R17" s="1">
        <v>0.77400000000000002</v>
      </c>
      <c r="S17" s="1">
        <v>0.77400000000000002</v>
      </c>
      <c r="T17" s="1">
        <v>0.75600000000000001</v>
      </c>
      <c r="U17" s="1">
        <v>0.746</v>
      </c>
      <c r="V17" s="1">
        <v>0.77500000000000002</v>
      </c>
      <c r="W17" s="1">
        <v>0.78300000000000003</v>
      </c>
      <c r="X17" s="1">
        <v>0.76400000000000001</v>
      </c>
      <c r="Y17" s="1">
        <v>0.755</v>
      </c>
      <c r="Z17" s="1">
        <v>0.7</v>
      </c>
      <c r="AA17" s="1">
        <v>0.73</v>
      </c>
      <c r="AB17" s="1">
        <v>0.70499999999999996</v>
      </c>
      <c r="AC17" s="1">
        <v>0.69799999999999995</v>
      </c>
    </row>
    <row r="18" spans="1:29" x14ac:dyDescent="0.3">
      <c r="A18" s="1" t="s">
        <v>31</v>
      </c>
      <c r="B18" s="1">
        <v>0.77800000000000002</v>
      </c>
      <c r="C18" s="1">
        <v>0.77100000000000002</v>
      </c>
      <c r="D18" s="1">
        <v>0.76100000000000001</v>
      </c>
      <c r="E18" s="1">
        <v>0.71699999999999997</v>
      </c>
      <c r="F18" s="1">
        <v>0.80900000000000005</v>
      </c>
      <c r="G18" s="1">
        <v>0.78</v>
      </c>
      <c r="H18" s="1">
        <v>0.749</v>
      </c>
      <c r="I18" s="1">
        <v>0.75600000000000001</v>
      </c>
      <c r="J18" s="1">
        <v>0.77400000000000002</v>
      </c>
      <c r="K18" s="1">
        <v>0.78</v>
      </c>
      <c r="L18" s="1">
        <v>0.76400000000000001</v>
      </c>
      <c r="M18" s="1">
        <v>0.75900000000000001</v>
      </c>
      <c r="N18" s="1">
        <v>0.77300000000000002</v>
      </c>
      <c r="O18" s="1">
        <v>0.79800000000000004</v>
      </c>
      <c r="P18" s="1">
        <v>0.754</v>
      </c>
      <c r="Q18" s="1">
        <v>0.75700000000000001</v>
      </c>
      <c r="R18" s="1">
        <v>0.77400000000000002</v>
      </c>
      <c r="S18" s="1">
        <v>0.77400000000000002</v>
      </c>
      <c r="T18" s="1">
        <v>0.75600000000000001</v>
      </c>
      <c r="U18" s="1">
        <v>0.746</v>
      </c>
      <c r="V18" s="1">
        <v>0.77400000000000002</v>
      </c>
      <c r="W18" s="1">
        <v>0.78200000000000003</v>
      </c>
      <c r="X18" s="1">
        <v>0.76300000000000001</v>
      </c>
      <c r="Y18" s="1">
        <v>0.75700000000000001</v>
      </c>
      <c r="Z18" s="1">
        <v>0.7</v>
      </c>
      <c r="AA18" s="1">
        <v>0.73</v>
      </c>
      <c r="AB18" s="1">
        <v>0.70499999999999996</v>
      </c>
      <c r="AC18" s="1">
        <v>0.69799999999999995</v>
      </c>
    </row>
    <row r="19" spans="1:29" x14ac:dyDescent="0.3">
      <c r="A19" s="1" t="s">
        <v>32</v>
      </c>
      <c r="B19" s="1">
        <v>0.77800000000000002</v>
      </c>
      <c r="C19" s="1">
        <v>0.76200000000000001</v>
      </c>
      <c r="D19" s="1">
        <v>0.73699999999999999</v>
      </c>
      <c r="E19" s="1">
        <v>0.745</v>
      </c>
      <c r="F19" s="1">
        <v>0.80800000000000005</v>
      </c>
      <c r="G19" s="1">
        <v>0.77300000000000002</v>
      </c>
      <c r="H19" s="1">
        <v>0.76400000000000001</v>
      </c>
      <c r="I19" s="1">
        <v>0.71699999999999997</v>
      </c>
      <c r="J19" s="1">
        <v>0.79110000000000003</v>
      </c>
      <c r="K19" s="1">
        <v>0.78400000000000003</v>
      </c>
      <c r="L19" s="1">
        <v>0.76700000000000002</v>
      </c>
      <c r="M19" s="1">
        <v>0.76100000000000001</v>
      </c>
      <c r="N19" s="1">
        <v>0.80300000000000005</v>
      </c>
      <c r="O19" s="1">
        <v>0.79500000000000004</v>
      </c>
      <c r="P19" s="1">
        <v>0.77</v>
      </c>
      <c r="Q19" s="1">
        <v>0.76500000000000001</v>
      </c>
      <c r="R19" s="1">
        <v>0.77400000000000002</v>
      </c>
      <c r="S19" s="1">
        <v>0.77400000000000002</v>
      </c>
      <c r="T19" s="1">
        <v>0.75600000000000001</v>
      </c>
      <c r="U19" s="1">
        <v>0.746</v>
      </c>
      <c r="V19" s="1">
        <v>0.77400000000000002</v>
      </c>
      <c r="W19" s="1">
        <v>0.78300000000000003</v>
      </c>
      <c r="X19" s="1">
        <v>0.76500000000000001</v>
      </c>
      <c r="Y19" s="1">
        <v>0.75600000000000001</v>
      </c>
      <c r="Z19" s="1">
        <v>0.7</v>
      </c>
      <c r="AA19" s="1">
        <v>0.73</v>
      </c>
      <c r="AB19" s="1">
        <v>0.70499999999999996</v>
      </c>
      <c r="AC19" s="1">
        <v>0.69799999999999995</v>
      </c>
    </row>
    <row r="20" spans="1:29" x14ac:dyDescent="0.3">
      <c r="A20" s="1" t="s">
        <v>33</v>
      </c>
      <c r="B20" s="1">
        <f t="shared" ref="B20:L20" si="2">HARMEAN(B15:B19)</f>
        <v>0.77938134895723443</v>
      </c>
      <c r="C20" s="1">
        <f t="shared" si="2"/>
        <v>0.76658455823030336</v>
      </c>
      <c r="D20" s="1">
        <f t="shared" si="2"/>
        <v>0.75150373688429772</v>
      </c>
      <c r="E20" s="1">
        <f t="shared" ref="E20" si="3">HARMEAN(E15:E19)</f>
        <v>0.73863163152786337</v>
      </c>
      <c r="F20" s="1">
        <f>HARMEAN(F15:F19)</f>
        <v>0.80498153649834436</v>
      </c>
      <c r="G20" s="1">
        <f t="shared" si="2"/>
        <v>0.77938525207766318</v>
      </c>
      <c r="H20" s="1">
        <f t="shared" si="2"/>
        <v>0.7583657054909746</v>
      </c>
      <c r="I20" s="1">
        <f t="shared" si="2"/>
        <v>0.74333278865244812</v>
      </c>
      <c r="J20" s="1">
        <f>HARMEAN(J16:J19)</f>
        <v>0.78695090686813418</v>
      </c>
      <c r="K20" s="1">
        <f>HARMEAN(K16:K19)</f>
        <v>0.78324400992990328</v>
      </c>
      <c r="L20" s="1">
        <f t="shared" si="2"/>
        <v>0.76359445340333065</v>
      </c>
      <c r="M20" s="1">
        <f t="shared" ref="M20" si="4">HARMEAN(M15:M19)</f>
        <v>0.75537207739548096</v>
      </c>
      <c r="N20" s="1">
        <f t="shared" ref="N20:Q20" si="5">HARMEAN(N15:N19)</f>
        <v>0.79343711334323663</v>
      </c>
      <c r="O20" s="1">
        <f t="shared" si="5"/>
        <v>0.79392496910130184</v>
      </c>
      <c r="P20" s="1">
        <f t="shared" si="5"/>
        <v>0.77027022373661103</v>
      </c>
      <c r="Q20" s="1">
        <f t="shared" si="5"/>
        <v>0.76139126591123962</v>
      </c>
      <c r="R20" s="1">
        <v>0.77400000000000002</v>
      </c>
      <c r="S20" s="1">
        <v>0.77400000000000002</v>
      </c>
      <c r="T20" s="1">
        <v>0.75600000000000001</v>
      </c>
      <c r="U20" s="1">
        <v>0.746</v>
      </c>
      <c r="V20" s="1">
        <f t="shared" ref="V20:Y20" si="6">HARMEAN(V15:V19)</f>
        <v>0.77419979349509538</v>
      </c>
      <c r="W20" s="1">
        <f t="shared" si="6"/>
        <v>0.78219928383465775</v>
      </c>
      <c r="X20" s="1">
        <f t="shared" si="6"/>
        <v>0.76359916260474725</v>
      </c>
      <c r="Y20" s="1">
        <f t="shared" si="6"/>
        <v>0.75619925920273634</v>
      </c>
      <c r="Z20" s="1">
        <v>0.7</v>
      </c>
      <c r="AA20" s="1">
        <v>0.73</v>
      </c>
      <c r="AB20" s="1">
        <v>0.70499999999999996</v>
      </c>
      <c r="AC20" s="1">
        <v>0.69799999999999995</v>
      </c>
    </row>
    <row r="21" spans="1:29" x14ac:dyDescent="0.3">
      <c r="A21" s="1" t="s">
        <v>34</v>
      </c>
      <c r="B21" s="1">
        <f>MAX(B15:B19)</f>
        <v>0.78700000000000003</v>
      </c>
      <c r="C21" s="1">
        <f t="shared" ref="C21:AC21" si="7">MAX(C15:C19)</f>
        <v>0.77100000000000002</v>
      </c>
      <c r="D21" s="1">
        <f t="shared" si="7"/>
        <v>0.76100000000000001</v>
      </c>
      <c r="E21" s="1">
        <f t="shared" si="7"/>
        <v>0.746</v>
      </c>
      <c r="F21" s="1">
        <f t="shared" si="7"/>
        <v>0.80900000000000005</v>
      </c>
      <c r="G21" s="1">
        <f t="shared" si="7"/>
        <v>0.78300000000000003</v>
      </c>
      <c r="H21" s="1">
        <f t="shared" si="7"/>
        <v>0.76400000000000001</v>
      </c>
      <c r="I21" s="1">
        <f t="shared" si="7"/>
        <v>0.75600000000000001</v>
      </c>
      <c r="J21" s="1">
        <f t="shared" si="7"/>
        <v>0.79300000000000004</v>
      </c>
      <c r="K21" s="1">
        <f t="shared" si="7"/>
        <v>0.78600000000000003</v>
      </c>
      <c r="L21" s="1">
        <f t="shared" si="7"/>
        <v>0.76700000000000002</v>
      </c>
      <c r="M21" s="1">
        <f t="shared" si="7"/>
        <v>0.76100000000000001</v>
      </c>
      <c r="N21" s="1">
        <f t="shared" si="7"/>
        <v>0.80300000000000005</v>
      </c>
      <c r="O21" s="1">
        <f t="shared" si="7"/>
        <v>0.8</v>
      </c>
      <c r="P21" s="1">
        <f t="shared" si="7"/>
        <v>0.78300000000000003</v>
      </c>
      <c r="Q21" s="1">
        <f t="shared" si="7"/>
        <v>0.76500000000000001</v>
      </c>
      <c r="R21" s="1">
        <f t="shared" si="7"/>
        <v>0.77400000000000002</v>
      </c>
      <c r="S21" s="1">
        <f t="shared" si="7"/>
        <v>0.77400000000000002</v>
      </c>
      <c r="T21" s="1">
        <f t="shared" si="7"/>
        <v>0.75600000000000001</v>
      </c>
      <c r="U21" s="1">
        <f t="shared" si="7"/>
        <v>0.746</v>
      </c>
      <c r="V21" s="1">
        <f t="shared" si="7"/>
        <v>0.77500000000000002</v>
      </c>
      <c r="W21" s="1">
        <f t="shared" si="7"/>
        <v>0.78300000000000003</v>
      </c>
      <c r="X21" s="1">
        <f t="shared" si="7"/>
        <v>0.76500000000000001</v>
      </c>
      <c r="Y21" s="1">
        <f t="shared" si="7"/>
        <v>0.75700000000000001</v>
      </c>
      <c r="Z21" s="1">
        <f t="shared" si="7"/>
        <v>0.7</v>
      </c>
      <c r="AA21" s="1">
        <f t="shared" si="7"/>
        <v>0.73</v>
      </c>
      <c r="AB21" s="1">
        <f t="shared" si="7"/>
        <v>0.70499999999999996</v>
      </c>
      <c r="AC21" s="1">
        <f t="shared" si="7"/>
        <v>0.69799999999999995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MAE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Méndez</dc:creator>
  <cp:lastModifiedBy>Manuel Méndez</cp:lastModifiedBy>
  <dcterms:created xsi:type="dcterms:W3CDTF">2022-02-09T01:21:05Z</dcterms:created>
  <dcterms:modified xsi:type="dcterms:W3CDTF">2022-03-26T17:18:52Z</dcterms:modified>
</cp:coreProperties>
</file>