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uel Méndez\Desktop\Doctorado\Tráfico\resultados experimentos\"/>
    </mc:Choice>
  </mc:AlternateContent>
  <bookViews>
    <workbookView xWindow="0" yWindow="0" windowWidth="17640" windowHeight="7092"/>
  </bookViews>
  <sheets>
    <sheet name="MA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B22" i="2"/>
  <c r="Y21" i="2"/>
  <c r="X21" i="2"/>
  <c r="W21" i="2"/>
  <c r="V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F7" i="2" l="1"/>
  <c r="N7" i="2" l="1"/>
  <c r="N8" i="2"/>
  <c r="V7" i="2" l="1"/>
  <c r="V8" i="2" s="1"/>
  <c r="W7" i="2"/>
  <c r="W8" i="2" s="1"/>
  <c r="X7" i="2"/>
  <c r="X8" i="2" s="1"/>
  <c r="Y7" i="2"/>
  <c r="Y8" i="2" s="1"/>
  <c r="B7" i="2" l="1"/>
  <c r="C7" i="2"/>
  <c r="D7" i="2"/>
  <c r="E7" i="2"/>
  <c r="G7" i="2"/>
  <c r="H7" i="2"/>
  <c r="I7" i="2"/>
  <c r="H8" i="2" l="1"/>
  <c r="I8" i="2"/>
  <c r="J8" i="2"/>
  <c r="K8" i="2"/>
  <c r="L8" i="2"/>
  <c r="M8" i="2"/>
  <c r="O8" i="2"/>
  <c r="P8" i="2"/>
  <c r="Q8" i="2"/>
  <c r="J7" i="2"/>
  <c r="K7" i="2"/>
  <c r="L7" i="2"/>
  <c r="M7" i="2"/>
  <c r="O7" i="2"/>
  <c r="P7" i="2"/>
  <c r="Q7" i="2"/>
  <c r="G8" i="2"/>
  <c r="B8" i="2"/>
  <c r="C8" i="2"/>
  <c r="D8" i="2"/>
  <c r="E8" i="2"/>
  <c r="F8" i="2"/>
</calcChain>
</file>

<file path=xl/sharedStrings.xml><?xml version="1.0" encoding="utf-8"?>
<sst xmlns="http://schemas.openxmlformats.org/spreadsheetml/2006/main" count="72" uniqueCount="38">
  <si>
    <t>LSTM/12H</t>
  </si>
  <si>
    <t>LSTM/24H</t>
  </si>
  <si>
    <t>LSTM/48H</t>
  </si>
  <si>
    <t>LSTM/72H</t>
  </si>
  <si>
    <t>BILSTM/12H</t>
  </si>
  <si>
    <t>BILSTM/24H</t>
  </si>
  <si>
    <t>BILSTM/48H</t>
  </si>
  <si>
    <t>BILSTM/72H</t>
  </si>
  <si>
    <t>LSTM+/12H</t>
  </si>
  <si>
    <t>LSTM+/24H</t>
  </si>
  <si>
    <t>LSTM+/48H</t>
  </si>
  <si>
    <t>LSTM+/72H</t>
  </si>
  <si>
    <t>BILSTM+/12H</t>
  </si>
  <si>
    <t>BILSTM+/24H</t>
  </si>
  <si>
    <t>BILSTM+/48H</t>
  </si>
  <si>
    <t>BILSTM+/72H</t>
  </si>
  <si>
    <t>mean</t>
  </si>
  <si>
    <t>min</t>
  </si>
  <si>
    <t>a</t>
  </si>
  <si>
    <t>b</t>
  </si>
  <si>
    <t>c</t>
  </si>
  <si>
    <t>d</t>
  </si>
  <si>
    <t>e</t>
  </si>
  <si>
    <t>knn/12H</t>
  </si>
  <si>
    <t>knn/24H</t>
  </si>
  <si>
    <t>knn/48H</t>
  </si>
  <si>
    <t>knn/72H</t>
  </si>
  <si>
    <t>rf/12H</t>
  </si>
  <si>
    <t>rf/24H</t>
  </si>
  <si>
    <t>rf/48H</t>
  </si>
  <si>
    <t>rf/72H</t>
  </si>
  <si>
    <t>lr/12H</t>
  </si>
  <si>
    <t>lr/24H</t>
  </si>
  <si>
    <t>lr/48H</t>
  </si>
  <si>
    <t>lr/72H</t>
  </si>
  <si>
    <t>max</t>
  </si>
  <si>
    <t>MAE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</si>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</sst>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abSelected="1" workbookViewId="0">
      <selection activeCell="A16" sqref="A16"/>
    </sheetView>
  </sheetViews>
  <sheetFormatPr baseColWidth="10" defaultRowHeight="14.4" x14ac:dyDescent="0.3"/>
  <cols>
    <col min="1" max="1" width="16.33203125" bestFit="1" customWidth="1"/>
  </cols>
  <sheetData>
    <row r="1" spans="1:29" x14ac:dyDescent="0.3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</row>
    <row r="2" spans="1:29" x14ac:dyDescent="0.3">
      <c r="A2" t="s">
        <v>18</v>
      </c>
      <c r="B2">
        <v>152.52000000000001</v>
      </c>
      <c r="C2">
        <v>155.53</v>
      </c>
      <c r="D2">
        <v>186.11</v>
      </c>
      <c r="E2">
        <v>192.67</v>
      </c>
      <c r="F2">
        <v>141.09</v>
      </c>
      <c r="G2">
        <v>143.11000000000001</v>
      </c>
      <c r="H2">
        <v>173.45</v>
      </c>
      <c r="I2">
        <v>189.61</v>
      </c>
      <c r="J2">
        <v>156.94</v>
      </c>
      <c r="K2">
        <v>143.06</v>
      </c>
      <c r="L2">
        <v>177.58</v>
      </c>
      <c r="M2">
        <v>185.56</v>
      </c>
      <c r="N2">
        <v>142.22999999999999</v>
      </c>
      <c r="O2">
        <v>135.66999999999999</v>
      </c>
      <c r="P2">
        <v>167.42</v>
      </c>
      <c r="Q2">
        <v>183.75</v>
      </c>
      <c r="R2">
        <v>179.99</v>
      </c>
      <c r="S2">
        <v>167.45</v>
      </c>
      <c r="T2">
        <v>197.78</v>
      </c>
      <c r="U2">
        <v>209.18</v>
      </c>
      <c r="V2">
        <v>175.44</v>
      </c>
      <c r="W2">
        <v>153.38</v>
      </c>
      <c r="X2">
        <v>183.68</v>
      </c>
      <c r="Y2">
        <v>196.74</v>
      </c>
      <c r="Z2">
        <v>395.32</v>
      </c>
      <c r="AA2">
        <v>228.38</v>
      </c>
      <c r="AB2">
        <v>300.62</v>
      </c>
      <c r="AC2">
        <v>319.02999999999997</v>
      </c>
    </row>
    <row r="3" spans="1:29" x14ac:dyDescent="0.3">
      <c r="A3" t="s">
        <v>19</v>
      </c>
      <c r="B3">
        <v>161.26</v>
      </c>
      <c r="C3">
        <v>151.93</v>
      </c>
      <c r="D3">
        <v>194.23</v>
      </c>
      <c r="E3">
        <v>197.2</v>
      </c>
      <c r="F3">
        <v>143.72999999999999</v>
      </c>
      <c r="G3">
        <v>148.81</v>
      </c>
      <c r="H3">
        <v>171.6</v>
      </c>
      <c r="I3">
        <v>188.65</v>
      </c>
      <c r="J3">
        <v>146.49</v>
      </c>
      <c r="K3">
        <v>140.59</v>
      </c>
      <c r="L3">
        <v>181.52</v>
      </c>
      <c r="M3">
        <v>182.83</v>
      </c>
      <c r="N3">
        <v>152.33000000000001</v>
      </c>
      <c r="O3">
        <v>137.44999999999999</v>
      </c>
      <c r="P3">
        <v>173.03</v>
      </c>
      <c r="Q3">
        <v>185.78</v>
      </c>
      <c r="R3">
        <v>179.99</v>
      </c>
      <c r="S3">
        <v>167.45</v>
      </c>
      <c r="T3">
        <v>197.78</v>
      </c>
      <c r="U3">
        <v>209.18</v>
      </c>
      <c r="V3">
        <v>175.49</v>
      </c>
      <c r="W3">
        <v>153.56</v>
      </c>
      <c r="X3">
        <v>182.56</v>
      </c>
      <c r="Y3">
        <v>196.87</v>
      </c>
      <c r="Z3">
        <v>395.32</v>
      </c>
      <c r="AA3">
        <v>228.38</v>
      </c>
      <c r="AB3">
        <v>300.62</v>
      </c>
      <c r="AC3">
        <v>319.02999999999997</v>
      </c>
    </row>
    <row r="4" spans="1:29" x14ac:dyDescent="0.3">
      <c r="A4" t="s">
        <v>20</v>
      </c>
      <c r="B4">
        <v>162.05000000000001</v>
      </c>
      <c r="C4">
        <v>152.11000000000001</v>
      </c>
      <c r="D4">
        <v>182.31</v>
      </c>
      <c r="E4">
        <v>197.59</v>
      </c>
      <c r="F4">
        <v>141.96</v>
      </c>
      <c r="G4">
        <v>141.34</v>
      </c>
      <c r="H4">
        <v>172.46</v>
      </c>
      <c r="I4">
        <v>191</v>
      </c>
      <c r="J4">
        <v>146.63</v>
      </c>
      <c r="K4">
        <v>144.63999999999999</v>
      </c>
      <c r="L4">
        <v>183.74</v>
      </c>
      <c r="M4">
        <v>185.86</v>
      </c>
      <c r="N4">
        <v>147.72999999999999</v>
      </c>
      <c r="O4">
        <v>135.72</v>
      </c>
      <c r="P4">
        <v>169.82</v>
      </c>
      <c r="Q4">
        <v>188.53</v>
      </c>
      <c r="R4">
        <v>179.99</v>
      </c>
      <c r="S4">
        <v>167.45</v>
      </c>
      <c r="T4">
        <v>197.78</v>
      </c>
      <c r="U4">
        <v>209.18</v>
      </c>
      <c r="V4">
        <v>175.79</v>
      </c>
      <c r="W4">
        <v>153.41999999999999</v>
      </c>
      <c r="X4">
        <v>183.66</v>
      </c>
      <c r="Y4">
        <v>196.01</v>
      </c>
      <c r="Z4">
        <v>395.32</v>
      </c>
      <c r="AA4">
        <v>228.38</v>
      </c>
      <c r="AB4">
        <v>300.62</v>
      </c>
      <c r="AC4">
        <v>319.02999999999997</v>
      </c>
    </row>
    <row r="5" spans="1:29" x14ac:dyDescent="0.3">
      <c r="A5" t="s">
        <v>21</v>
      </c>
      <c r="B5">
        <v>155.49</v>
      </c>
      <c r="C5">
        <v>151.86000000000001</v>
      </c>
      <c r="D5">
        <v>187.28</v>
      </c>
      <c r="E5">
        <v>200.6</v>
      </c>
      <c r="F5">
        <v>142.12</v>
      </c>
      <c r="G5">
        <v>141.01</v>
      </c>
      <c r="H5">
        <v>181.24</v>
      </c>
      <c r="I5">
        <v>182.89</v>
      </c>
      <c r="J5">
        <v>156.26</v>
      </c>
      <c r="K5">
        <v>144.94999999999999</v>
      </c>
      <c r="L5">
        <v>174.62</v>
      </c>
      <c r="M5">
        <v>185.57</v>
      </c>
      <c r="N5">
        <v>138.62</v>
      </c>
      <c r="O5">
        <v>138.66999999999999</v>
      </c>
      <c r="P5">
        <v>167.67</v>
      </c>
      <c r="Q5">
        <v>180.38</v>
      </c>
      <c r="R5">
        <v>179.99</v>
      </c>
      <c r="S5">
        <v>167.45</v>
      </c>
      <c r="T5">
        <v>197.78</v>
      </c>
      <c r="U5">
        <v>209.18</v>
      </c>
      <c r="V5">
        <v>178.8</v>
      </c>
      <c r="W5">
        <v>153.44999999999999</v>
      </c>
      <c r="X5">
        <v>183.38</v>
      </c>
      <c r="Y5">
        <v>196.29</v>
      </c>
      <c r="Z5">
        <v>395.32</v>
      </c>
      <c r="AA5">
        <v>228.38</v>
      </c>
      <c r="AB5">
        <v>300.62</v>
      </c>
      <c r="AC5">
        <v>319.02999999999997</v>
      </c>
    </row>
    <row r="6" spans="1:29" x14ac:dyDescent="0.3">
      <c r="A6" t="s">
        <v>22</v>
      </c>
      <c r="B6">
        <v>157.18</v>
      </c>
      <c r="C6">
        <v>157.05000000000001</v>
      </c>
      <c r="D6">
        <v>189.2</v>
      </c>
      <c r="E6">
        <v>201.25</v>
      </c>
      <c r="F6">
        <v>145.44</v>
      </c>
      <c r="G6">
        <v>139.86000000000001</v>
      </c>
      <c r="H6">
        <v>174.32</v>
      </c>
      <c r="I6">
        <v>184.69</v>
      </c>
      <c r="J6">
        <v>152.21</v>
      </c>
      <c r="K6">
        <v>135</v>
      </c>
      <c r="L6">
        <v>176.02</v>
      </c>
      <c r="M6">
        <v>188.52</v>
      </c>
      <c r="N6">
        <v>141.04</v>
      </c>
      <c r="O6">
        <v>135.09</v>
      </c>
      <c r="P6">
        <v>166.83</v>
      </c>
      <c r="Q6">
        <v>181.56</v>
      </c>
      <c r="R6">
        <v>179.99</v>
      </c>
      <c r="S6">
        <v>167.45</v>
      </c>
      <c r="T6">
        <v>197.78</v>
      </c>
      <c r="U6">
        <v>209.18</v>
      </c>
      <c r="V6">
        <v>175.67</v>
      </c>
      <c r="W6">
        <v>153.37</v>
      </c>
      <c r="X6">
        <v>183.19</v>
      </c>
      <c r="Y6">
        <v>196.19</v>
      </c>
      <c r="Z6">
        <v>395.32</v>
      </c>
      <c r="AA6">
        <v>228.38</v>
      </c>
      <c r="AB6">
        <v>300.62</v>
      </c>
      <c r="AC6">
        <v>319.02999999999997</v>
      </c>
    </row>
    <row r="7" spans="1:29" x14ac:dyDescent="0.3">
      <c r="A7" t="s">
        <v>16</v>
      </c>
      <c r="B7">
        <f t="shared" ref="B7:I7" si="0">HARMEAN(B2:B6)</f>
        <v>157.61915765455103</v>
      </c>
      <c r="C7">
        <f t="shared" si="0"/>
        <v>153.66550265999919</v>
      </c>
      <c r="D7">
        <f t="shared" si="0"/>
        <v>187.74494843029615</v>
      </c>
      <c r="E7">
        <f t="shared" si="0"/>
        <v>197.8146281018175</v>
      </c>
      <c r="F7">
        <f>HARMEAN(F2:F6)</f>
        <v>142.85144104465164</v>
      </c>
      <c r="G7">
        <f t="shared" si="0"/>
        <v>142.75741201011991</v>
      </c>
      <c r="H7">
        <f t="shared" si="0"/>
        <v>174.54794693783231</v>
      </c>
      <c r="I7">
        <f t="shared" si="0"/>
        <v>187.31746156771791</v>
      </c>
      <c r="J7">
        <f t="shared" ref="J7:Q7" si="1">HARMEAN(J2:J6)</f>
        <v>151.57204072580103</v>
      </c>
      <c r="K7">
        <f t="shared" si="1"/>
        <v>141.55078918564524</v>
      </c>
      <c r="L7">
        <f t="shared" si="1"/>
        <v>178.63097563729951</v>
      </c>
      <c r="M7">
        <f t="shared" si="1"/>
        <v>185.65049920019541</v>
      </c>
      <c r="N7">
        <f t="shared" ref="N7" si="2">HARMEAN(N2:N6)</f>
        <v>144.2218117104496</v>
      </c>
      <c r="O7">
        <f t="shared" si="1"/>
        <v>136.50704016359691</v>
      </c>
      <c r="P7">
        <f t="shared" si="1"/>
        <v>168.92373285868524</v>
      </c>
      <c r="Q7">
        <f t="shared" si="1"/>
        <v>183.95367530570257</v>
      </c>
      <c r="R7">
        <v>179.99</v>
      </c>
      <c r="S7">
        <v>167.45</v>
      </c>
      <c r="T7">
        <v>197.78</v>
      </c>
      <c r="U7">
        <v>209.18</v>
      </c>
      <c r="V7">
        <f t="shared" ref="V7:Y7" si="3">HARMEAN(V2:V6)</f>
        <v>176.22869913294326</v>
      </c>
      <c r="W7">
        <f t="shared" si="3"/>
        <v>153.43596961520427</v>
      </c>
      <c r="X7">
        <f t="shared" si="3"/>
        <v>183.2930817980783</v>
      </c>
      <c r="Y7">
        <f t="shared" si="3"/>
        <v>196.41944751666946</v>
      </c>
      <c r="Z7">
        <v>395.32</v>
      </c>
      <c r="AA7">
        <v>228.38</v>
      </c>
      <c r="AB7">
        <v>300.62</v>
      </c>
      <c r="AC7">
        <v>319.02999999999997</v>
      </c>
    </row>
    <row r="8" spans="1:29" x14ac:dyDescent="0.3">
      <c r="A8" t="s">
        <v>17</v>
      </c>
      <c r="B8">
        <f t="shared" ref="B8:F8" si="4">MIN(B2:B6)</f>
        <v>152.52000000000001</v>
      </c>
      <c r="C8">
        <f t="shared" si="4"/>
        <v>151.86000000000001</v>
      </c>
      <c r="D8">
        <f t="shared" si="4"/>
        <v>182.31</v>
      </c>
      <c r="E8">
        <f t="shared" si="4"/>
        <v>192.67</v>
      </c>
      <c r="F8">
        <f t="shared" si="4"/>
        <v>141.09</v>
      </c>
      <c r="G8">
        <f>MIN(G2:G6)</f>
        <v>139.86000000000001</v>
      </c>
      <c r="H8">
        <f t="shared" ref="H8:Q8" si="5">MIN(H2:H6)</f>
        <v>171.6</v>
      </c>
      <c r="I8">
        <f t="shared" si="5"/>
        <v>182.89</v>
      </c>
      <c r="J8">
        <f t="shared" si="5"/>
        <v>146.49</v>
      </c>
      <c r="K8">
        <f t="shared" si="5"/>
        <v>135</v>
      </c>
      <c r="L8">
        <f t="shared" si="5"/>
        <v>174.62</v>
      </c>
      <c r="M8">
        <f t="shared" si="5"/>
        <v>182.83</v>
      </c>
      <c r="N8">
        <f t="shared" ref="N8" si="6">MIN(N2:N6)</f>
        <v>138.62</v>
      </c>
      <c r="O8">
        <f t="shared" si="5"/>
        <v>135.09</v>
      </c>
      <c r="P8">
        <f t="shared" si="5"/>
        <v>166.83</v>
      </c>
      <c r="Q8">
        <f t="shared" si="5"/>
        <v>180.38</v>
      </c>
      <c r="R8">
        <v>179.99</v>
      </c>
      <c r="S8">
        <v>167.45</v>
      </c>
      <c r="T8">
        <v>197.78</v>
      </c>
      <c r="U8">
        <v>209.18</v>
      </c>
      <c r="V8">
        <f t="shared" ref="V8:Y8" si="7">MIN(V2:V7)</f>
        <v>175.44</v>
      </c>
      <c r="W8">
        <f t="shared" si="7"/>
        <v>153.37</v>
      </c>
      <c r="X8">
        <f t="shared" si="7"/>
        <v>182.56</v>
      </c>
      <c r="Y8">
        <f t="shared" si="7"/>
        <v>196.01</v>
      </c>
      <c r="Z8">
        <v>395.32</v>
      </c>
      <c r="AA8">
        <v>228.38</v>
      </c>
      <c r="AB8">
        <v>300.62</v>
      </c>
      <c r="AC8">
        <v>319.02999999999997</v>
      </c>
    </row>
    <row r="15" spans="1:29" x14ac:dyDescent="0.3">
      <c r="A15" t="s">
        <v>37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  <c r="O15" t="s">
        <v>13</v>
      </c>
      <c r="P15" t="s">
        <v>14</v>
      </c>
      <c r="Q15" t="s">
        <v>15</v>
      </c>
      <c r="R15" t="s">
        <v>23</v>
      </c>
      <c r="S15" t="s">
        <v>24</v>
      </c>
      <c r="T15" t="s">
        <v>25</v>
      </c>
      <c r="U15" t="s">
        <v>26</v>
      </c>
      <c r="V15" t="s">
        <v>27</v>
      </c>
      <c r="W15" t="s">
        <v>28</v>
      </c>
      <c r="X15" t="s">
        <v>29</v>
      </c>
      <c r="Y15" t="s">
        <v>30</v>
      </c>
      <c r="Z15" t="s">
        <v>31</v>
      </c>
      <c r="AA15" t="s">
        <v>32</v>
      </c>
      <c r="AB15" t="s">
        <v>33</v>
      </c>
      <c r="AC15" t="s">
        <v>34</v>
      </c>
    </row>
    <row r="16" spans="1:29" x14ac:dyDescent="0.3">
      <c r="A16" t="s">
        <v>18</v>
      </c>
      <c r="B16">
        <v>0.83299999999999996</v>
      </c>
      <c r="C16">
        <v>0.84299999999999997</v>
      </c>
      <c r="D16">
        <v>0.80500000000000005</v>
      </c>
      <c r="E16">
        <v>0.79800000000000004</v>
      </c>
      <c r="F16">
        <v>0.84499999999999997</v>
      </c>
      <c r="G16">
        <v>0.84699999999999998</v>
      </c>
      <c r="H16">
        <v>0.82</v>
      </c>
      <c r="I16">
        <v>0.80300000000000005</v>
      </c>
      <c r="J16">
        <v>0.82499999999999996</v>
      </c>
      <c r="K16">
        <v>0.84899999999999998</v>
      </c>
      <c r="L16">
        <v>0.81</v>
      </c>
      <c r="M16">
        <v>0.81100000000000005</v>
      </c>
      <c r="N16">
        <v>0.83799999999999997</v>
      </c>
      <c r="O16">
        <v>0.84899999999999998</v>
      </c>
      <c r="P16">
        <v>0.82299999999999995</v>
      </c>
      <c r="Q16">
        <v>0.81200000000000006</v>
      </c>
      <c r="R16">
        <v>0.80300000000000005</v>
      </c>
      <c r="S16">
        <v>0.81299999999999994</v>
      </c>
      <c r="T16">
        <v>0.78900000000000003</v>
      </c>
      <c r="U16">
        <v>0.76800000000000002</v>
      </c>
      <c r="V16">
        <v>0.79</v>
      </c>
      <c r="W16">
        <v>0.83</v>
      </c>
      <c r="X16">
        <v>0.79200000000000004</v>
      </c>
      <c r="Y16">
        <v>0.77600000000000002</v>
      </c>
      <c r="Z16">
        <v>0.70699999999999996</v>
      </c>
      <c r="AA16">
        <v>0.75</v>
      </c>
      <c r="AB16">
        <v>0.72</v>
      </c>
      <c r="AC16">
        <v>0.71199999999999997</v>
      </c>
    </row>
    <row r="17" spans="1:29" x14ac:dyDescent="0.3">
      <c r="A17" t="s">
        <v>19</v>
      </c>
      <c r="B17">
        <v>0.82</v>
      </c>
      <c r="C17">
        <v>0.84399999999999997</v>
      </c>
      <c r="D17">
        <v>0.8</v>
      </c>
      <c r="E17">
        <v>0.79600000000000004</v>
      </c>
      <c r="F17">
        <v>0.83399999999999996</v>
      </c>
      <c r="G17">
        <v>0.83899999999999997</v>
      </c>
      <c r="H17">
        <v>0.82399999999999995</v>
      </c>
      <c r="I17">
        <v>0.80600000000000005</v>
      </c>
      <c r="J17">
        <v>0.83799999999999997</v>
      </c>
      <c r="K17">
        <v>0.84899999999999998</v>
      </c>
      <c r="L17">
        <v>0.79800000000000004</v>
      </c>
      <c r="M17">
        <v>0.80700000000000005</v>
      </c>
      <c r="N17">
        <v>0.82499999999999996</v>
      </c>
      <c r="O17">
        <v>0.84699999999999998</v>
      </c>
      <c r="P17">
        <v>0.82299999999999995</v>
      </c>
      <c r="Q17">
        <v>0.80900000000000005</v>
      </c>
      <c r="R17">
        <v>0.80300000000000005</v>
      </c>
      <c r="S17">
        <v>0.81299999999999994</v>
      </c>
      <c r="T17">
        <v>0.78900000000000003</v>
      </c>
      <c r="U17">
        <v>0.76800000000000002</v>
      </c>
      <c r="V17">
        <v>0.79100000000000004</v>
      </c>
      <c r="W17">
        <v>0.83099999999999996</v>
      </c>
      <c r="X17">
        <v>0.79100000000000004</v>
      </c>
      <c r="Y17">
        <v>0.77900000000000003</v>
      </c>
      <c r="Z17">
        <v>0.70699999999999996</v>
      </c>
      <c r="AA17">
        <v>0.75</v>
      </c>
      <c r="AB17">
        <v>0.72</v>
      </c>
      <c r="AC17">
        <v>0.71199999999999997</v>
      </c>
    </row>
    <row r="18" spans="1:29" x14ac:dyDescent="0.3">
      <c r="A18" t="s">
        <v>20</v>
      </c>
      <c r="B18">
        <v>0.81599999999999995</v>
      </c>
      <c r="C18">
        <v>0.83499999999999996</v>
      </c>
      <c r="D18">
        <v>0.81399999999999995</v>
      </c>
      <c r="E18">
        <v>0.79500000000000004</v>
      </c>
      <c r="F18">
        <v>0.83699999999999997</v>
      </c>
      <c r="G18">
        <v>0.85299999999999998</v>
      </c>
      <c r="H18">
        <v>0.82</v>
      </c>
      <c r="I18">
        <v>0.80600000000000005</v>
      </c>
      <c r="J18">
        <v>0.83599999999999997</v>
      </c>
      <c r="K18">
        <v>0.84399999999999997</v>
      </c>
      <c r="L18">
        <v>0.80300000000000005</v>
      </c>
      <c r="M18">
        <v>0.80900000000000005</v>
      </c>
      <c r="N18">
        <v>0.83899999999999997</v>
      </c>
      <c r="O18">
        <v>0.85399999999999998</v>
      </c>
      <c r="P18">
        <v>0.82</v>
      </c>
      <c r="Q18">
        <v>0.80400000000000005</v>
      </c>
      <c r="R18">
        <v>0.80300000000000005</v>
      </c>
      <c r="S18">
        <v>0.81299999999999994</v>
      </c>
      <c r="T18">
        <v>0.78900000000000003</v>
      </c>
      <c r="U18">
        <v>0.76800000000000002</v>
      </c>
      <c r="V18">
        <v>0.79</v>
      </c>
      <c r="W18">
        <v>0.82599999999999996</v>
      </c>
      <c r="X18">
        <v>0.79200000000000004</v>
      </c>
      <c r="Y18">
        <v>0.77900000000000003</v>
      </c>
      <c r="Z18">
        <v>0.70699999999999996</v>
      </c>
      <c r="AA18">
        <v>0.75</v>
      </c>
      <c r="AB18">
        <v>0.72</v>
      </c>
      <c r="AC18">
        <v>0.71199999999999997</v>
      </c>
    </row>
    <row r="19" spans="1:29" x14ac:dyDescent="0.3">
      <c r="A19" t="s">
        <v>21</v>
      </c>
      <c r="B19">
        <v>0.82499999999999996</v>
      </c>
      <c r="C19">
        <v>0.84599999999999997</v>
      </c>
      <c r="D19">
        <v>0.80200000000000005</v>
      </c>
      <c r="E19">
        <v>0.78900000000000003</v>
      </c>
      <c r="F19">
        <v>0.84599999999999997</v>
      </c>
      <c r="G19">
        <v>0.84799999999999998</v>
      </c>
      <c r="H19">
        <v>0.80600000000000005</v>
      </c>
      <c r="I19">
        <v>0.81599999999999995</v>
      </c>
      <c r="J19">
        <v>0.83499999999999996</v>
      </c>
      <c r="K19">
        <v>0.83799999999999997</v>
      </c>
      <c r="L19">
        <v>0.81299999999999994</v>
      </c>
      <c r="M19">
        <v>0.80400000000000005</v>
      </c>
      <c r="N19">
        <v>0.84699999999999998</v>
      </c>
      <c r="O19">
        <v>0.85099999999999998</v>
      </c>
      <c r="P19">
        <v>0.82</v>
      </c>
      <c r="Q19">
        <v>0.80600000000000005</v>
      </c>
      <c r="R19">
        <v>0.80300000000000005</v>
      </c>
      <c r="S19">
        <v>0.81299999999999994</v>
      </c>
      <c r="T19">
        <v>0.78900000000000003</v>
      </c>
      <c r="U19">
        <v>0.76800000000000002</v>
      </c>
      <c r="V19">
        <v>0.78900000000000003</v>
      </c>
      <c r="W19">
        <v>0.82699999999999996</v>
      </c>
      <c r="X19">
        <v>0.79200000000000004</v>
      </c>
      <c r="Y19">
        <v>0.77800000000000002</v>
      </c>
      <c r="Z19">
        <v>0.70699999999999996</v>
      </c>
      <c r="AA19">
        <v>0.75</v>
      </c>
      <c r="AB19">
        <v>0.72</v>
      </c>
      <c r="AC19">
        <v>0.71199999999999997</v>
      </c>
    </row>
    <row r="20" spans="1:29" x14ac:dyDescent="0.3">
      <c r="A20" t="s">
        <v>22</v>
      </c>
      <c r="B20">
        <v>0.83399999999999996</v>
      </c>
      <c r="C20">
        <v>0.83299999999999996</v>
      </c>
      <c r="D20">
        <v>0.80300000000000005</v>
      </c>
      <c r="E20">
        <v>0.79</v>
      </c>
      <c r="F20">
        <v>0.83699999999999997</v>
      </c>
      <c r="G20">
        <v>0.85</v>
      </c>
      <c r="H20">
        <v>0.81499999999999995</v>
      </c>
      <c r="I20">
        <v>0.80400000000000005</v>
      </c>
      <c r="J20">
        <v>0.83799999999999997</v>
      </c>
      <c r="K20">
        <v>0.85199999999999998</v>
      </c>
      <c r="L20">
        <v>0.81699999999999995</v>
      </c>
      <c r="M20">
        <v>0.80400000000000005</v>
      </c>
      <c r="N20">
        <v>0.84799999999999998</v>
      </c>
      <c r="O20">
        <v>0.85599999999999998</v>
      </c>
      <c r="P20">
        <v>0.82299999999999995</v>
      </c>
      <c r="Q20">
        <v>0.80700000000000005</v>
      </c>
      <c r="R20">
        <v>0.80300000000000005</v>
      </c>
      <c r="S20">
        <v>0.81299999999999994</v>
      </c>
      <c r="T20">
        <v>0.78900000000000003</v>
      </c>
      <c r="U20">
        <v>0.76800000000000002</v>
      </c>
      <c r="V20">
        <v>0.79200000000000004</v>
      </c>
      <c r="W20">
        <v>0.82899999999999996</v>
      </c>
      <c r="X20">
        <v>0.79200000000000004</v>
      </c>
      <c r="Y20">
        <v>0.77700000000000002</v>
      </c>
      <c r="Z20">
        <v>0.70699999999999996</v>
      </c>
      <c r="AA20">
        <v>0.75</v>
      </c>
      <c r="AB20">
        <v>0.72</v>
      </c>
      <c r="AC20">
        <v>0.71199999999999997</v>
      </c>
    </row>
    <row r="21" spans="1:29" x14ac:dyDescent="0.3">
      <c r="A21" t="s">
        <v>16</v>
      </c>
      <c r="B21">
        <f t="shared" ref="B21:E21" si="8">HARMEAN(B16:B20)</f>
        <v>0.82553961160654132</v>
      </c>
      <c r="C21">
        <f t="shared" si="8"/>
        <v>0.84016784346207085</v>
      </c>
      <c r="D21">
        <f t="shared" si="8"/>
        <v>0.80477067297596816</v>
      </c>
      <c r="E21">
        <f t="shared" si="8"/>
        <v>0.79358456308777081</v>
      </c>
      <c r="F21">
        <f>HARMEAN(F16:F20)</f>
        <v>0.83977269955633027</v>
      </c>
      <c r="G21">
        <f t="shared" ref="G21:Q21" si="9">HARMEAN(G16:G20)</f>
        <v>0.84737411462038958</v>
      </c>
      <c r="H21">
        <f t="shared" si="9"/>
        <v>0.81695271288031457</v>
      </c>
      <c r="I21">
        <f t="shared" si="9"/>
        <v>0.80697342779387371</v>
      </c>
      <c r="J21">
        <f t="shared" si="9"/>
        <v>0.83437169552886037</v>
      </c>
      <c r="K21">
        <f t="shared" si="9"/>
        <v>0.84637124952646581</v>
      </c>
      <c r="L21">
        <f t="shared" si="9"/>
        <v>0.8081417692061309</v>
      </c>
      <c r="M21">
        <f t="shared" si="9"/>
        <v>0.80699058787668854</v>
      </c>
      <c r="N21">
        <f t="shared" si="9"/>
        <v>0.83931815084869643</v>
      </c>
      <c r="O21">
        <f t="shared" si="9"/>
        <v>0.85138750719805467</v>
      </c>
      <c r="P21">
        <f t="shared" si="9"/>
        <v>0.82179736970287376</v>
      </c>
      <c r="Q21">
        <f t="shared" si="9"/>
        <v>0.80759079874744222</v>
      </c>
      <c r="R21">
        <v>0.80300000000000005</v>
      </c>
      <c r="S21">
        <v>0.81299999999999994</v>
      </c>
      <c r="T21">
        <v>0.78900000000000003</v>
      </c>
      <c r="U21">
        <v>0.76800000000000002</v>
      </c>
      <c r="V21">
        <f t="shared" ref="V21:Y21" si="10">HARMEAN(V16:V20)</f>
        <v>0.79039868466943175</v>
      </c>
      <c r="W21">
        <f t="shared" si="10"/>
        <v>0.82859584694027322</v>
      </c>
      <c r="X21">
        <f t="shared" si="10"/>
        <v>0.79179979777553089</v>
      </c>
      <c r="Y21">
        <f t="shared" si="10"/>
        <v>0.77779825052394835</v>
      </c>
      <c r="Z21">
        <v>0.70699999999999996</v>
      </c>
      <c r="AA21">
        <v>0.75</v>
      </c>
      <c r="AB21">
        <v>0.72</v>
      </c>
      <c r="AC21">
        <v>0.71199999999999997</v>
      </c>
    </row>
    <row r="22" spans="1:29" x14ac:dyDescent="0.3">
      <c r="A22" t="s">
        <v>35</v>
      </c>
      <c r="B22">
        <f>MAX(B16:B20)</f>
        <v>0.83399999999999996</v>
      </c>
      <c r="C22">
        <f t="shared" ref="C22:AC22" si="11">MAX(C16:C20)</f>
        <v>0.84599999999999997</v>
      </c>
      <c r="D22">
        <f t="shared" si="11"/>
        <v>0.81399999999999995</v>
      </c>
      <c r="E22">
        <f t="shared" si="11"/>
        <v>0.79800000000000004</v>
      </c>
      <c r="F22">
        <f t="shared" si="11"/>
        <v>0.84599999999999997</v>
      </c>
      <c r="G22">
        <f t="shared" si="11"/>
        <v>0.85299999999999998</v>
      </c>
      <c r="H22">
        <f t="shared" si="11"/>
        <v>0.82399999999999995</v>
      </c>
      <c r="I22">
        <f t="shared" si="11"/>
        <v>0.81599999999999995</v>
      </c>
      <c r="J22">
        <f t="shared" si="11"/>
        <v>0.83799999999999997</v>
      </c>
      <c r="K22">
        <f t="shared" si="11"/>
        <v>0.85199999999999998</v>
      </c>
      <c r="L22">
        <f t="shared" si="11"/>
        <v>0.81699999999999995</v>
      </c>
      <c r="M22">
        <f t="shared" si="11"/>
        <v>0.81100000000000005</v>
      </c>
      <c r="N22">
        <f t="shared" si="11"/>
        <v>0.84799999999999998</v>
      </c>
      <c r="O22">
        <f t="shared" si="11"/>
        <v>0.85599999999999998</v>
      </c>
      <c r="P22">
        <f t="shared" si="11"/>
        <v>0.82299999999999995</v>
      </c>
      <c r="Q22">
        <f t="shared" si="11"/>
        <v>0.81200000000000006</v>
      </c>
      <c r="R22">
        <f t="shared" si="11"/>
        <v>0.80300000000000005</v>
      </c>
      <c r="S22">
        <f t="shared" si="11"/>
        <v>0.81299999999999994</v>
      </c>
      <c r="T22">
        <f t="shared" si="11"/>
        <v>0.78900000000000003</v>
      </c>
      <c r="U22">
        <f t="shared" si="11"/>
        <v>0.76800000000000002</v>
      </c>
      <c r="V22">
        <f t="shared" si="11"/>
        <v>0.79200000000000004</v>
      </c>
      <c r="W22">
        <f t="shared" si="11"/>
        <v>0.83099999999999996</v>
      </c>
      <c r="X22">
        <f t="shared" si="11"/>
        <v>0.79200000000000004</v>
      </c>
      <c r="Y22">
        <f t="shared" si="11"/>
        <v>0.77900000000000003</v>
      </c>
      <c r="Z22">
        <f t="shared" si="11"/>
        <v>0.70699999999999996</v>
      </c>
      <c r="AA22">
        <f t="shared" si="11"/>
        <v>0.75</v>
      </c>
      <c r="AB22">
        <f t="shared" si="11"/>
        <v>0.72</v>
      </c>
      <c r="AC22">
        <f t="shared" si="11"/>
        <v>0.71199999999999997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Méndez</dc:creator>
  <cp:lastModifiedBy>Manuel Méndez</cp:lastModifiedBy>
  <dcterms:created xsi:type="dcterms:W3CDTF">2022-01-25T08:20:18Z</dcterms:created>
  <dcterms:modified xsi:type="dcterms:W3CDTF">2022-03-26T17:36:44Z</dcterms:modified>
</cp:coreProperties>
</file>