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mmandziej001\Desktop\Projects\EMIS\Scripts\getFinance\"/>
    </mc:Choice>
  </mc:AlternateContent>
  <xr:revisionPtr revIDLastSave="0" documentId="13_ncr:1_{D2050F08-FF72-4687-B756-54E71126CCE8}" xr6:coauthVersionLast="41" xr6:coauthVersionMax="41" xr10:uidLastSave="{00000000-0000-0000-0000-000000000000}"/>
  <bookViews>
    <workbookView xWindow="-108" yWindow="-108" windowWidth="23256" windowHeight="12576" activeTab="2" xr2:uid="{00000000-000D-0000-FFFF-FFFF00000000}"/>
  </bookViews>
  <sheets>
    <sheet name="Fin.Ac." sheetId="1" r:id="rId1"/>
    <sheet name="en to pl" sheetId="3" r:id="rId2"/>
    <sheet name="code en" sheetId="4" r:id="rId3"/>
  </sheets>
  <definedNames>
    <definedName name="_xlnm._FilterDatabase" localSheetId="2" hidden="1">'code en'!$A$1:$B$338</definedName>
  </definedNames>
  <calcPr calcId="124519"/>
</workbook>
</file>

<file path=xl/calcChain.xml><?xml version="1.0" encoding="utf-8"?>
<calcChain xmlns="http://schemas.openxmlformats.org/spreadsheetml/2006/main">
  <c r="B115" i="4" l="1"/>
  <c r="B246" i="4"/>
  <c r="B30" i="3"/>
  <c r="B29" i="3"/>
  <c r="A30" i="3"/>
  <c r="A29" i="3"/>
</calcChain>
</file>

<file path=xl/sharedStrings.xml><?xml version="1.0" encoding="utf-8"?>
<sst xmlns="http://schemas.openxmlformats.org/spreadsheetml/2006/main" count="1784" uniqueCount="1447">
  <si>
    <t>ROA</t>
  </si>
  <si>
    <t>ROAA</t>
  </si>
  <si>
    <t>ROE</t>
  </si>
  <si>
    <t>ROEA</t>
  </si>
  <si>
    <t>ROC</t>
  </si>
  <si>
    <t>ROS</t>
  </si>
  <si>
    <t>GPM</t>
  </si>
  <si>
    <t>OPM</t>
  </si>
  <si>
    <t>PREBITDA</t>
  </si>
  <si>
    <t>PROROA</t>
  </si>
  <si>
    <t>INVENTORYTURN</t>
  </si>
  <si>
    <t>ART</t>
  </si>
  <si>
    <t>CAT</t>
  </si>
  <si>
    <t>FAT</t>
  </si>
  <si>
    <t>AT</t>
  </si>
  <si>
    <t>ERPT</t>
  </si>
  <si>
    <t>ERWCT</t>
  </si>
  <si>
    <t>BOOKVALUE</t>
  </si>
  <si>
    <t>EV</t>
  </si>
  <si>
    <t>NETCASH</t>
  </si>
  <si>
    <t>DEBT</t>
  </si>
  <si>
    <t>LTDEBT</t>
  </si>
  <si>
    <t>STDEBT</t>
  </si>
  <si>
    <t>NET_DEBT</t>
  </si>
  <si>
    <t>MKCP</t>
  </si>
  <si>
    <t>TRWC</t>
  </si>
  <si>
    <t>CEMPL</t>
  </si>
  <si>
    <t>CR</t>
  </si>
  <si>
    <t>QR</t>
  </si>
  <si>
    <t>DOOMSDAY</t>
  </si>
  <si>
    <t>LRCR</t>
  </si>
  <si>
    <t>LRCFO</t>
  </si>
  <si>
    <t>DEBTTOASSETS</t>
  </si>
  <si>
    <t>DEBTTOEQUITY</t>
  </si>
  <si>
    <t>LTDC</t>
  </si>
  <si>
    <t>DEBTTOEBITDA</t>
  </si>
  <si>
    <t>DEBTEV</t>
  </si>
  <si>
    <t>LTDCF</t>
  </si>
  <si>
    <t>LEVERAGE</t>
  </si>
  <si>
    <t>RT</t>
  </si>
  <si>
    <t>TRNSR</t>
  </si>
  <si>
    <t>TRGP</t>
  </si>
  <si>
    <t>TREBITDA</t>
  </si>
  <si>
    <t>OIT</t>
  </si>
  <si>
    <t>NIT</t>
  </si>
  <si>
    <t>TRAR</t>
  </si>
  <si>
    <t>TRINV</t>
  </si>
  <si>
    <t>TRPPE</t>
  </si>
  <si>
    <t>TRTA</t>
  </si>
  <si>
    <t>TRBV</t>
  </si>
  <si>
    <t>TRSE</t>
  </si>
  <si>
    <t>TRCFO</t>
  </si>
  <si>
    <t>TRCE</t>
  </si>
  <si>
    <t>ICR</t>
  </si>
  <si>
    <t>CRDC</t>
  </si>
  <si>
    <t>PRCFR</t>
  </si>
  <si>
    <t>PRCFA</t>
  </si>
  <si>
    <t>PRCRE</t>
  </si>
  <si>
    <t>PRCI</t>
  </si>
  <si>
    <t>BSCA</t>
  </si>
  <si>
    <t>BSRTA</t>
  </si>
  <si>
    <t>BSITA</t>
  </si>
  <si>
    <t>BSFATA</t>
  </si>
  <si>
    <t>BSCLTL</t>
  </si>
  <si>
    <t>EXPORTR</t>
  </si>
  <si>
    <t>ISSEBNS</t>
  </si>
  <si>
    <t>ISAENS</t>
  </si>
  <si>
    <t>ISDANS</t>
  </si>
  <si>
    <t>ISIPNS</t>
  </si>
  <si>
    <t>ISITNS</t>
  </si>
  <si>
    <t>CFOCFTCF</t>
  </si>
  <si>
    <t>CFCFITCF</t>
  </si>
  <si>
    <t>CFCFFTCF</t>
  </si>
  <si>
    <t>BRCIR</t>
  </si>
  <si>
    <t>BRER</t>
  </si>
  <si>
    <t>BRLDR</t>
  </si>
  <si>
    <t>BRLDRO</t>
  </si>
  <si>
    <t>BRLADR</t>
  </si>
  <si>
    <t>BRLADRO</t>
  </si>
  <si>
    <t>BRLAR</t>
  </si>
  <si>
    <t>BRLARO</t>
  </si>
  <si>
    <t>BRNIIT</t>
  </si>
  <si>
    <t>BRNFCIT</t>
  </si>
  <si>
    <t>BRLACT</t>
  </si>
  <si>
    <t>BRLACTO</t>
  </si>
  <si>
    <t>BRDCT</t>
  </si>
  <si>
    <t>BRDCTO</t>
  </si>
  <si>
    <t>BRERA</t>
  </si>
  <si>
    <t>BRAYA</t>
  </si>
  <si>
    <t>BRNIM</t>
  </si>
  <si>
    <t>IRLR</t>
  </si>
  <si>
    <t>IRUER</t>
  </si>
  <si>
    <t>IRCPR</t>
  </si>
  <si>
    <t>IRNPET</t>
  </si>
  <si>
    <t>IRFCT</t>
  </si>
  <si>
    <t>IRNIIT</t>
  </si>
  <si>
    <t>IRRADIOT</t>
  </si>
  <si>
    <t>MMEPS</t>
  </si>
  <si>
    <t>MMPER</t>
  </si>
  <si>
    <t>MMPSA</t>
  </si>
  <si>
    <t>MMPGI</t>
  </si>
  <si>
    <t>MARKETCAP/EBITDA</t>
  </si>
  <si>
    <t>MMPEBIT</t>
  </si>
  <si>
    <t>MMPTA</t>
  </si>
  <si>
    <t>MCAP/EQ</t>
  </si>
  <si>
    <t>P/BR</t>
  </si>
  <si>
    <t>MMPIC</t>
  </si>
  <si>
    <t>MMPOCF</t>
  </si>
  <si>
    <t>EVNS</t>
  </si>
  <si>
    <t>EVGI</t>
  </si>
  <si>
    <t>EVEBITDA</t>
  </si>
  <si>
    <t>EVEBIT</t>
  </si>
  <si>
    <t>EVTA</t>
  </si>
  <si>
    <t>EVIC</t>
  </si>
  <si>
    <t>EVOCF</t>
  </si>
  <si>
    <t>TS</t>
  </si>
  <si>
    <t>TANG</t>
  </si>
  <si>
    <t>INT</t>
  </si>
  <si>
    <t>CE</t>
  </si>
  <si>
    <t>SE</t>
  </si>
  <si>
    <t>SEOWN</t>
  </si>
  <si>
    <t>ISSUED</t>
  </si>
  <si>
    <t>ISSUEDORD</t>
  </si>
  <si>
    <t>ISSUEDPREF</t>
  </si>
  <si>
    <t>SEOWNPREMIUM</t>
  </si>
  <si>
    <t>SEOWNTREASURY</t>
  </si>
  <si>
    <t>SEOWNREVALUATION</t>
  </si>
  <si>
    <t>SEOWNFOREIGNCURR</t>
  </si>
  <si>
    <t>PROFITRESERV</t>
  </si>
  <si>
    <t>BSPROFIT</t>
  </si>
  <si>
    <t>SEMIN</t>
  </si>
  <si>
    <t>TL</t>
  </si>
  <si>
    <t>TR</t>
  </si>
  <si>
    <t>OP</t>
  </si>
  <si>
    <t>PRETAX</t>
  </si>
  <si>
    <t>TAX</t>
  </si>
  <si>
    <t>TAXDUE</t>
  </si>
  <si>
    <t>AFTERTAX</t>
  </si>
  <si>
    <t>AFTERTAXDISC</t>
  </si>
  <si>
    <t>NP</t>
  </si>
  <si>
    <t>COMPREHENSOTH</t>
  </si>
  <si>
    <t>AFTERTAXTOTAL</t>
  </si>
  <si>
    <t>OUTSIDE</t>
  </si>
  <si>
    <t>CFNCFOPERATING</t>
  </si>
  <si>
    <t>CFNCFINVEST</t>
  </si>
  <si>
    <t>CFNCFFINANCE</t>
  </si>
  <si>
    <t>CFNETINCREASECASH</t>
  </si>
  <si>
    <t>CFCASHBEGIN</t>
  </si>
  <si>
    <t>CFCASHFOREX</t>
  </si>
  <si>
    <t>CFCASHEND</t>
  </si>
  <si>
    <t>CFFCF</t>
  </si>
  <si>
    <t>CFCAPEX</t>
  </si>
  <si>
    <t>MIN</t>
  </si>
  <si>
    <t>MAX</t>
  </si>
  <si>
    <t>Return on Assets (ROA)</t>
  </si>
  <si>
    <t xml:space="preserve">Annualised Return on Assets (ROA) </t>
  </si>
  <si>
    <t>Return on Equity (ROE)</t>
  </si>
  <si>
    <t>Annualised Return on Equity (ROE)</t>
  </si>
  <si>
    <t>Return on Capital Employed</t>
  </si>
  <si>
    <t>Net Profit Margin</t>
  </si>
  <si>
    <t>Gross Profit Margin</t>
  </si>
  <si>
    <t>Operating Profit Margin (ROS)</t>
  </si>
  <si>
    <t>EBITDA Margin</t>
  </si>
  <si>
    <t>Operating ROA</t>
  </si>
  <si>
    <t>Inventory Turnover</t>
  </si>
  <si>
    <t>Trade Receivable Turnover</t>
  </si>
  <si>
    <t>Current Asset Turnover</t>
  </si>
  <si>
    <t xml:space="preserve">Non Current Assets Turnover </t>
  </si>
  <si>
    <t>Total Asset Turnover</t>
  </si>
  <si>
    <t>Trade Payables Turnover</t>
  </si>
  <si>
    <t>Working Capital Turnover</t>
  </si>
  <si>
    <t>Bookvalue (BV)</t>
  </si>
  <si>
    <t xml:space="preserve">Enterprise value </t>
  </si>
  <si>
    <t>Net Cash</t>
  </si>
  <si>
    <t>Debt</t>
  </si>
  <si>
    <t>Long term Debt</t>
  </si>
  <si>
    <t>Short Term Debt</t>
  </si>
  <si>
    <t>Net Debt</t>
  </si>
  <si>
    <t>Market Capitalization</t>
  </si>
  <si>
    <t>Working Capital</t>
  </si>
  <si>
    <t>Capital Employed</t>
  </si>
  <si>
    <t>Current Ratio</t>
  </si>
  <si>
    <t>Quick ratio</t>
  </si>
  <si>
    <t>Doom's day ratio</t>
  </si>
  <si>
    <t>Cash Ratio</t>
  </si>
  <si>
    <t>Operating Cash Flow Ratio</t>
  </si>
  <si>
    <t>Debt to total assets ratio</t>
  </si>
  <si>
    <t>Debt to equity ratio</t>
  </si>
  <si>
    <t>Long Term Debt to Capital Employed</t>
  </si>
  <si>
    <t>Debt / EBITDA</t>
  </si>
  <si>
    <t xml:space="preserve">Debt / Enterprise Value </t>
  </si>
  <si>
    <t xml:space="preserve">Net Cash Flow to Debt </t>
  </si>
  <si>
    <t>Assets to Equity Ratio</t>
  </si>
  <si>
    <t xml:space="preserve">Net Sales Revenue Trend </t>
  </si>
  <si>
    <t>Total Operating Revenue Trend</t>
  </si>
  <si>
    <t>Gross Profit Trend</t>
  </si>
  <si>
    <t>EBITDA Trend</t>
  </si>
  <si>
    <t>Operating Profit Trend</t>
  </si>
  <si>
    <t xml:space="preserve">Net Profit Trend </t>
  </si>
  <si>
    <t>Accounts Receivables Trend</t>
  </si>
  <si>
    <t>Inventory Trend</t>
  </si>
  <si>
    <t>Net Property, Plant and Equipment (PP&amp;E) Trend</t>
  </si>
  <si>
    <t>Total Assets Trend</t>
  </si>
  <si>
    <t>Bookvalue Trend</t>
  </si>
  <si>
    <t>Shareholders' Equity Trend</t>
  </si>
  <si>
    <t>Operating Cash Flow Trend</t>
  </si>
  <si>
    <t>Capital Expenditures Trend</t>
  </si>
  <si>
    <t>Interest Coverage Ratio</t>
  </si>
  <si>
    <t>Operating Cash Flow to Debt</t>
  </si>
  <si>
    <t>Operating Cash Flow to Revenue</t>
  </si>
  <si>
    <t>Operating Cash Flow to Assets</t>
  </si>
  <si>
    <t>Operating Cash Flow to Equity</t>
  </si>
  <si>
    <t>Operating Cash Flow to EBIT</t>
  </si>
  <si>
    <t>Cash / Total Assets</t>
  </si>
  <si>
    <t>Receivables / Total Assets</t>
  </si>
  <si>
    <t>Inventories/Total Assets</t>
  </si>
  <si>
    <t>Fixed assets/Total Assets</t>
  </si>
  <si>
    <t>Current Liabilities/Total Liabilities</t>
  </si>
  <si>
    <t>Export proportion</t>
  </si>
  <si>
    <t>Salaries and Employee Benefits/Net sales</t>
  </si>
  <si>
    <t>Administrative Expenses/Net Sales</t>
  </si>
  <si>
    <t>Depreciation and Amortization/Net sales</t>
  </si>
  <si>
    <t>Interest paid/Net sales</t>
  </si>
  <si>
    <t>Income tax/Net sales</t>
  </si>
  <si>
    <t>Operating Cash Flow to Total Cash Flow</t>
  </si>
  <si>
    <t>Investing Cash Flow to Total Cash Flow</t>
  </si>
  <si>
    <t>Financing Cash Flow to Total Cash Flow</t>
  </si>
  <si>
    <t>Cost to Income Ratio</t>
  </si>
  <si>
    <t>Bank Efficiency Ratio</t>
  </si>
  <si>
    <t>Loans to Deposits Ratio</t>
  </si>
  <si>
    <t>Loans to Customers to Deposits From Customers</t>
  </si>
  <si>
    <t>Liquid Assets to Deposits Ratio</t>
  </si>
  <si>
    <t>Liquid Assets to Deposits From Customers Ratio</t>
  </si>
  <si>
    <t>Loans to Asset Ratio</t>
  </si>
  <si>
    <t>Loans to Customers to Asset Ratio</t>
  </si>
  <si>
    <t>Net Interest Income Trend</t>
  </si>
  <si>
    <t>Net Fee and Commission Income Trend</t>
  </si>
  <si>
    <t>Loans and Advances to Customers Trend</t>
  </si>
  <si>
    <t>Loans and Advances Trend</t>
  </si>
  <si>
    <t>Deposits from Customers Trend</t>
  </si>
  <si>
    <t>Deposits Trend</t>
  </si>
  <si>
    <t>Earning Assets</t>
  </si>
  <si>
    <t>Yield on Earning Assets (YEA)</t>
  </si>
  <si>
    <t>Net Interest Margin</t>
  </si>
  <si>
    <t>Loss Ratio</t>
  </si>
  <si>
    <t>Underwriting Expenses Ratio</t>
  </si>
  <si>
    <t>Ceeded Premium Ratio</t>
  </si>
  <si>
    <t>Net Premiums Earned Trend</t>
  </si>
  <si>
    <t>Fees and Commissions Trend</t>
  </si>
  <si>
    <t>Net Investment Income Trend</t>
  </si>
  <si>
    <t>Receivables Arising Out Of Direct Insurance Operations Trend</t>
  </si>
  <si>
    <t>EPS</t>
  </si>
  <si>
    <t>P/E</t>
  </si>
  <si>
    <t>Market Capitalization/Net Sales (Price Sales Ratio)</t>
  </si>
  <si>
    <t>Market Capitalization/Gross Profit</t>
  </si>
  <si>
    <t>Market Capitalization/EBITDA</t>
  </si>
  <si>
    <t>Market Capitalization/EBIT</t>
  </si>
  <si>
    <t>Market Capitalization/Total Assets</t>
  </si>
  <si>
    <t>Market capitalization/shareholders' equity</t>
  </si>
  <si>
    <t>Market Capitalization/Book Value</t>
  </si>
  <si>
    <t>Market Capitalization / Capital Employed</t>
  </si>
  <si>
    <t>Market Capitalization/Operating Cashflow</t>
  </si>
  <si>
    <t>Enterprise value/Net Sales</t>
  </si>
  <si>
    <t>Enterprise value/Gross Profit</t>
  </si>
  <si>
    <t>Enterprise Value/EBITDA</t>
  </si>
  <si>
    <t>Enterprise value/EBIT</t>
  </si>
  <si>
    <t>Enterprise value/Total Assets</t>
  </si>
  <si>
    <t>Enterprise value / Capital Employed</t>
  </si>
  <si>
    <t>Enterprise value/Operating Cashflow</t>
  </si>
  <si>
    <t>Assets</t>
  </si>
  <si>
    <t>Property, plant and equipment</t>
  </si>
  <si>
    <t>Intangible assets and goodwill</t>
  </si>
  <si>
    <t>Cash and cash equivalents</t>
  </si>
  <si>
    <t>Total equity</t>
  </si>
  <si>
    <t>Equity attributable to owners of the parent</t>
  </si>
  <si>
    <t>Issued capital</t>
  </si>
  <si>
    <t>Ordinary shares</t>
  </si>
  <si>
    <t>Preferred shares</t>
  </si>
  <si>
    <t>Share premium</t>
  </si>
  <si>
    <t>Treasury shares</t>
  </si>
  <si>
    <t>Revaluation reserve</t>
  </si>
  <si>
    <t>Foreign currency translation reserve</t>
  </si>
  <si>
    <t>Retained earnings</t>
  </si>
  <si>
    <t>Balance-sheet profit or loss figure</t>
  </si>
  <si>
    <t>Minority interest</t>
  </si>
  <si>
    <t>Total Liabilities</t>
  </si>
  <si>
    <t>Total operating revenue</t>
  </si>
  <si>
    <t>Operating profit (EBIT)</t>
  </si>
  <si>
    <t>Profit before income tax</t>
  </si>
  <si>
    <t>Income tax</t>
  </si>
  <si>
    <t>Tax difference due to consolidation</t>
  </si>
  <si>
    <t>Profit after income tax</t>
  </si>
  <si>
    <t>Profit from discontinued operations</t>
  </si>
  <si>
    <t>Net Profit</t>
  </si>
  <si>
    <t>Other comprehensive result for the period, net of tax</t>
  </si>
  <si>
    <t>Profit for the period</t>
  </si>
  <si>
    <t>From this minority interest</t>
  </si>
  <si>
    <t>Net cash flow from (used in) operating activities</t>
  </si>
  <si>
    <t>Net cash flow from (used in) investing activities</t>
  </si>
  <si>
    <t>Net cash flow from (used in) financing activities</t>
  </si>
  <si>
    <t>Net increase (decrease) in cash and cash equivalents</t>
  </si>
  <si>
    <t>Cash at the beginning of the period</t>
  </si>
  <si>
    <t>Exchange gains (losses) on cash and cash equivalents</t>
  </si>
  <si>
    <t>Cash at the end of the period</t>
  </si>
  <si>
    <t>Free cash flow</t>
  </si>
  <si>
    <t>CAPEX</t>
  </si>
  <si>
    <t>Lower Limit of Revenue Range</t>
  </si>
  <si>
    <t>Upper Limit of Revenue Range</t>
  </si>
  <si>
    <t>Account Code</t>
  </si>
  <si>
    <t>Account Name</t>
  </si>
  <si>
    <t>Account description</t>
  </si>
  <si>
    <t>Account Name in Polish</t>
  </si>
  <si>
    <t>Comments (optional)</t>
  </si>
  <si>
    <t>Zwrot z Aktywów</t>
  </si>
  <si>
    <t>Net Income divided by Total Assets</t>
  </si>
  <si>
    <t>Liquid assets include cash and due from banks, trading securities and at fair value through income, loans and advances to banks, reverse repos and cash collaterals. Deposits and short term funding includes total customer deposits (current, savings and term) and short term borrowing (money market instruments, CDs and other deposits</t>
  </si>
  <si>
    <t>Wskaźnik Aktyw Płynnych do Depozytów</t>
  </si>
  <si>
    <t>Wskaźnik Kredytów dla Klientów do Depozytów</t>
  </si>
  <si>
    <t>Wskaźnik Kredytów do Depozytów</t>
  </si>
  <si>
    <t>A bank's total amount of loans divided by the total amount of deposits for the same period</t>
  </si>
  <si>
    <t>A value of liquid assets (easily converted to cash) to short-term funding plus total deposits</t>
  </si>
  <si>
    <t>A value of liquid assets to deposits from customers</t>
  </si>
  <si>
    <t>Total loans outstanding as a percentage of total assets</t>
  </si>
  <si>
    <t>Wskaźnik wielkości kredytu do wartości aktywów</t>
  </si>
  <si>
    <t>Difference between the revenue generated from a bank's interest-bearing assets and expenses associated with paying on its interest-bearing liabilities</t>
  </si>
  <si>
    <t>Trend Przychody Netto z Tytułu Opłat i Prowizji</t>
  </si>
  <si>
    <t>Trend Wyniku Odsetkowego Netto</t>
  </si>
  <si>
    <t>Trend należności od klientów</t>
  </si>
  <si>
    <t>Trend Kredytów i Pożyczek</t>
  </si>
  <si>
    <t>Trend Depozytów</t>
  </si>
  <si>
    <t xml:space="preserve"> </t>
  </si>
  <si>
    <t>Trend Depozytów dla klientów</t>
  </si>
  <si>
    <t>Dochód z akcji</t>
  </si>
  <si>
    <t>Aktywa</t>
  </si>
  <si>
    <t>Zysk netto</t>
  </si>
  <si>
    <t>Capital expenditures</t>
  </si>
  <si>
    <t>Wolne Przepływy Gotówkowe</t>
  </si>
  <si>
    <t>The amount of cash left over after the company has paid all its expenses and capital expenditures</t>
  </si>
  <si>
    <t>The amount of cash a company has when adding the change in cash and beginning cash balance for the current fiscal period. It equals the cash and cash equivalents line on the balance sheet</t>
  </si>
  <si>
    <t>Zysk za okres</t>
  </si>
  <si>
    <t>Zysk po Odprowadzeniu Podatku Dochodowego</t>
  </si>
  <si>
    <t xml:space="preserve">Zysk z Działalności Zaniechanej </t>
  </si>
  <si>
    <t>Podatek Dochodowy</t>
  </si>
  <si>
    <t>Zysk Brutto (Zysk Do Opodatkowania)</t>
  </si>
  <si>
    <t>Zobowiązania Razem</t>
  </si>
  <si>
    <t>Przychody Operacyjne Razem</t>
  </si>
  <si>
    <t>Udział Mniejszościowy</t>
  </si>
  <si>
    <t>Zysk (Strata) Bilansowy</t>
  </si>
  <si>
    <t>Zysk (Strata) z Lat Ubiegłych (Zysk Zatrzymany)</t>
  </si>
  <si>
    <t>Kapitał z Przeliczenia Pozycji Wyrażonych w Walutach Obcych</t>
  </si>
  <si>
    <t>Kapitał z Aktualizacji Wyceny</t>
  </si>
  <si>
    <t>Kapitał z Emisji Akcji</t>
  </si>
  <si>
    <t>Akcje Uprzywilejowane</t>
  </si>
  <si>
    <t>Akcje Zwykłe</t>
  </si>
  <si>
    <t>Kapitał Zakładowy</t>
  </si>
  <si>
    <t>Środki Pieniężne i Ich Ekwiwalenty</t>
  </si>
  <si>
    <t>Kapitał własny RAZEM</t>
  </si>
  <si>
    <t>Rzeczowe Aktywa Trzwałe</t>
  </si>
  <si>
    <t>Kapitał Własny Akcjonariuszy Jednostki Dominującej</t>
  </si>
  <si>
    <t>Aktywa Niematerialne i Prawne</t>
  </si>
  <si>
    <t>Market value per share divided by earnings per share</t>
  </si>
  <si>
    <t>Net income (also known as profits or earnings) divided by the number of available shares</t>
  </si>
  <si>
    <t>Aktywa Dochodowe</t>
  </si>
  <si>
    <t>Any asset that generates interest income</t>
  </si>
  <si>
    <t>Marża Odsetkowa</t>
  </si>
  <si>
    <t>A percentage of net interest income to average interest-earning assets during a specified period</t>
  </si>
  <si>
    <t>Przychod z Aktywów Dochodowych</t>
  </si>
  <si>
    <t>Wskaźnik Strat</t>
  </si>
  <si>
    <t>Is insurance claims paid plus adjustment expenses divided by total earned premiums</t>
  </si>
  <si>
    <t>A ratio of ceded insurance balances to policyholders' surplus</t>
  </si>
  <si>
    <t>Underwriting expenses as a percentage of premiums earned for a given period</t>
  </si>
  <si>
    <t>Trend składków netto zarobionych</t>
  </si>
  <si>
    <t>Net premium is the expected present value of a policy’s benefits less the expected present value of future premiums</t>
  </si>
  <si>
    <t>Trend Prowizji i Opłat</t>
  </si>
  <si>
    <t>Trend Przychody z Investycji Netto</t>
  </si>
  <si>
    <t>Net income received from investment assets (before taxes) such as bonds, stocks, mutual funds, loans and other investments (less related expenses)</t>
  </si>
  <si>
    <t>Fees and commissions generated by the reception, transmission and execution of operations with securities</t>
  </si>
  <si>
    <t xml:space="preserve">Trend Należności, Wynikających z Operacji Ubezpieczeń Bezpośrednich </t>
  </si>
  <si>
    <t>Geometric average amount of return on asset each year over a given time period</t>
  </si>
  <si>
    <t>Roczny Zwrot z Aktywów</t>
  </si>
  <si>
    <t>Net Income divided by Equity</t>
  </si>
  <si>
    <t>Zwrot z Kapitału Zakładowego</t>
  </si>
  <si>
    <t>Geometric average amount of return on equity each year over a given time period</t>
  </si>
  <si>
    <t>Roczny Zwrot z Kapitału Zakładowego</t>
  </si>
  <si>
    <t>EBIT divided by Capital employed</t>
  </si>
  <si>
    <t>Zwrot z zaangażowanego Kapitału</t>
  </si>
  <si>
    <t>EBIT=Earning before interest and tax; Capital employed = Total assets - Current liabilities</t>
  </si>
  <si>
    <t>Net Income divided by Revenue (expressed as a percentage)</t>
  </si>
  <si>
    <t>Marża Zysku Netto</t>
  </si>
  <si>
    <t>Gross Profit divided by Revenue (expressed as a percentage)</t>
  </si>
  <si>
    <t>Marża Zysku Brutto</t>
  </si>
  <si>
    <t>Operating income divided by Revenue (expressed as a percentage)</t>
  </si>
  <si>
    <t>Marża Zysku Operacyjnego</t>
  </si>
  <si>
    <t>EBITDA divided by Revenue (expressed as a percentage)</t>
  </si>
  <si>
    <t>Marża EBITDA</t>
  </si>
  <si>
    <t>EBIT divided by average Total Assets</t>
  </si>
  <si>
    <t>Operacyjny Zwrot z Aktywów</t>
  </si>
  <si>
    <t>Sales divided by average Inventory</t>
  </si>
  <si>
    <t>Wskaźnik rotacji zapasów</t>
  </si>
  <si>
    <t>Average Inventory = (Begining inventory+Ending inventory)/2</t>
  </si>
  <si>
    <t>Net Credit Sales divided by average Trade receivables</t>
  </si>
  <si>
    <t>Wskaźnik rotacji należności</t>
  </si>
  <si>
    <t>Average Trade Receivables = (Begining TR+Ending TR)/2</t>
  </si>
  <si>
    <t>Net Sales divided by average Current assets</t>
  </si>
  <si>
    <t>Wskaźnik rotacji aktywów bieżących</t>
  </si>
  <si>
    <t>Net Sales divided by total Non current assets</t>
  </si>
  <si>
    <t>Wskaźnik rotacji aktywów trwałych</t>
  </si>
  <si>
    <t>Total Sales divided by average Assets</t>
  </si>
  <si>
    <t xml:space="preserve">Wskaźnik rotacji aktywów </t>
  </si>
  <si>
    <t>Average Assets = (Beginning Assets + Ending Assets)/2</t>
  </si>
  <si>
    <t>Total Supply purchases divided by average Accounts Payable</t>
  </si>
  <si>
    <t>Wskaźnik rotacji Zobowiązań z tytułu dostaw i usług</t>
  </si>
  <si>
    <t>Average Accounts Payable = (Beginning AP + Ending AP)/2</t>
  </si>
  <si>
    <t>Net annual Sales divided by average Net Working Capital</t>
  </si>
  <si>
    <t>Wskaźnik rotacji Kapitału obrotowego</t>
  </si>
  <si>
    <t>Netting the asset against its accumulated depreciation</t>
  </si>
  <si>
    <t>Wartość księgowa</t>
  </si>
  <si>
    <t>Market capitalisation + Total Debt - Cash</t>
  </si>
  <si>
    <t>Wartość przedsiębiorstwa</t>
  </si>
  <si>
    <r>
      <t>MC</t>
    </r>
    <r>
      <rPr>
        <sz val="11"/>
        <color rgb="FF111111"/>
        <rFont val="Times New Roman"/>
        <family val="1"/>
        <charset val="204"/>
      </rPr>
      <t>=</t>
    </r>
    <r>
      <rPr>
        <sz val="9.9"/>
        <color rgb="FF111111"/>
        <rFont val="Times New Roman"/>
        <family val="1"/>
        <charset val="204"/>
      </rPr>
      <t xml:space="preserve">Market capitalization; equal to the current stockprice multiplied by the number of outstanding stock shares; </t>
    </r>
    <r>
      <rPr>
        <i/>
        <sz val="11"/>
        <color rgb="FF111111"/>
        <rFont val="KaTeX_Math"/>
      </rPr>
      <t>Total</t>
    </r>
    <r>
      <rPr>
        <sz val="11"/>
        <color rgb="FF111111"/>
        <rFont val="Times New Roman"/>
        <family val="1"/>
        <charset val="204"/>
      </rPr>
      <t> </t>
    </r>
    <r>
      <rPr>
        <i/>
        <sz val="11"/>
        <color rgb="FF111111"/>
        <rFont val="KaTeX_Math"/>
      </rPr>
      <t>debt</t>
    </r>
    <r>
      <rPr>
        <sz val="11"/>
        <color rgb="FF111111"/>
        <rFont val="Times New Roman"/>
        <family val="1"/>
        <charset val="204"/>
      </rPr>
      <t>=</t>
    </r>
    <r>
      <rPr>
        <sz val="9.9"/>
        <color rgb="FF111111"/>
        <rFont val="Times New Roman"/>
        <family val="1"/>
        <charset val="204"/>
      </rPr>
      <t xml:space="preserve">Equal to the sum of short-term andlong-term debt; </t>
    </r>
    <r>
      <rPr>
        <i/>
        <sz val="11"/>
        <color rgb="FF111111"/>
        <rFont val="KaTeX_Math"/>
      </rPr>
      <t>C</t>
    </r>
    <r>
      <rPr>
        <sz val="11"/>
        <color rgb="FF111111"/>
        <rFont val="Times New Roman"/>
        <family val="1"/>
        <charset val="204"/>
      </rPr>
      <t>=</t>
    </r>
    <r>
      <rPr>
        <sz val="9.9"/>
        <color rgb="FF111111"/>
        <rFont val="Times New Roman"/>
        <family val="1"/>
        <charset val="204"/>
      </rPr>
      <t>Cash and cash equivalents; the liquid assets ofa company, but may not include marketable securities</t>
    </r>
    <r>
      <rPr>
        <sz val="1"/>
        <color rgb="FF111111"/>
        <rFont val="Times New Roman"/>
        <family val="1"/>
        <charset val="204"/>
      </rPr>
      <t>​</t>
    </r>
  </si>
  <si>
    <t>Total cash minus Total Liabilities</t>
  </si>
  <si>
    <t>Gotówka Netto</t>
  </si>
  <si>
    <t>An amount owed for funds borrowed</t>
  </si>
  <si>
    <t>Dług</t>
  </si>
  <si>
    <t>Any amount of outstanding debt a company holds that has a maturity of 12 months or longer</t>
  </si>
  <si>
    <t>Dług długoterminowy</t>
  </si>
  <si>
    <t>Amount of a loan that is payable to the lender within one year</t>
  </si>
  <si>
    <t>Dług krótkoterminowy</t>
  </si>
  <si>
    <t>Short term Debt + Long term Debt - Cash and Cash equivalents</t>
  </si>
  <si>
    <t>Dług Netto</t>
  </si>
  <si>
    <t xml:space="preserve"> Total number of a company's outstanding shares multiplied by the current market price of one share</t>
  </si>
  <si>
    <t>Kapitalizacja rynkowa</t>
  </si>
  <si>
    <t>Current Assets minus Current Liabilities</t>
  </si>
  <si>
    <t>Kapitał obrotowy</t>
  </si>
  <si>
    <t xml:space="preserve">Total assets−Current liabilities
Equity+Noncurrent liabilities
​	</t>
  </si>
  <si>
    <t>Zaangażowany kapitał</t>
  </si>
  <si>
    <t>Current Assets divided by Current Liabilities</t>
  </si>
  <si>
    <t>Współczynnik płynności</t>
  </si>
  <si>
    <t xml:space="preserve">QR=(CE+MS+AR)/CL
Or
QR=(CA−I−PE)/CL
​	</t>
  </si>
  <si>
    <t>Szybki współczynniki</t>
  </si>
  <si>
    <t xml:space="preserve">QR=Quick ratio
CE=Cash &amp; equivalents
MS=Marketable securities
AR=Accounts receivable
CL=Current Liabilities
CA=Current Assets
I=Inventory
PE=Prepaid expenses
​	</t>
  </si>
  <si>
    <t>Cash&amp;Cash equivalents divided by Current liabilities</t>
  </si>
  <si>
    <t>Współczynnik Doom's day</t>
  </si>
  <si>
    <t>Wskaźnik gotówki</t>
  </si>
  <si>
    <t>Operating Cash flow divided by Current Liabilities</t>
  </si>
  <si>
    <t>Przepływy pieniężne Operacyjne</t>
  </si>
  <si>
    <t>Short term Debt&amp;Long term Debt divided by Total Assets</t>
  </si>
  <si>
    <t>Wskaźnik zadłużenia do aktywów</t>
  </si>
  <si>
    <t>Total Liabilities divided by Total Shareholders' Equity</t>
  </si>
  <si>
    <t>Wskaźnik zadłużenia do kapitału własnego</t>
  </si>
  <si>
    <t>Lond term Debt divided by Capital Employed</t>
  </si>
  <si>
    <t>Długoterminowy dług do zaangażowanego kapitału</t>
  </si>
  <si>
    <t>Debt divided by EBITDA</t>
  </si>
  <si>
    <t>Dług/EBITDA</t>
  </si>
  <si>
    <t>Debt divided by Enterprise Value</t>
  </si>
  <si>
    <t>Dług/Wartość przedsiębiorstwa</t>
  </si>
  <si>
    <t>Cash Flow from operations divided by Total Debt</t>
  </si>
  <si>
    <t>Przepływy pieniężne netto do długu</t>
  </si>
  <si>
    <t>Total Assets divided by Total Shareholders' Equity</t>
  </si>
  <si>
    <t>Wskaźnik aktywów do kapitału własnego</t>
  </si>
  <si>
    <t>(Current Period Net Sales - Prior Period Net Sales) / Prior Period Net Sales * 100</t>
  </si>
  <si>
    <t>Trend przychodów ze sprzedaży netto</t>
  </si>
  <si>
    <t>(Current Period Total operating Revenue - Prior Period Total operating Revenue) / Prior Period Total operating Revenue * 100</t>
  </si>
  <si>
    <t>Trend przychodów operacyjnych</t>
  </si>
  <si>
    <t>(Current Period Gross Profit - Prior Period Gross Profit) / Prior Period Gross Profit * 100</t>
  </si>
  <si>
    <t>Trend Zysku Brutto</t>
  </si>
  <si>
    <t>(Current Period EBITDA - Prior Period EBITDA) / Prior Period EBITDA * 100</t>
  </si>
  <si>
    <t>Trend EBITDA</t>
  </si>
  <si>
    <t>(Current Period Operating Profit - Prior Period Operating Profit) / Prior Period Operating Profit * 100</t>
  </si>
  <si>
    <t>Trend Zysku Operacyjnego</t>
  </si>
  <si>
    <t>(Current Period Net Profit - Prior Period Net Profit) / Prior Period Net Profit * 100</t>
  </si>
  <si>
    <t>Trend Zysku Netto</t>
  </si>
  <si>
    <t>(Current Period Accounts Receivables - Prior Period Accounts Receivables) / Prior Period Accounts Receivables * 100</t>
  </si>
  <si>
    <t>Trend Należności</t>
  </si>
  <si>
    <t>(Current Period Inventory - Prior Period Inventory) / Prior Period Inventory * 100</t>
  </si>
  <si>
    <t>Trend Zapasów</t>
  </si>
  <si>
    <t>(Current Period Net Property, Plant and Equipment - Prior Period Net Property, Plant and Equipment) / Prior Period Net Property, Plant and Equipment * 100</t>
  </si>
  <si>
    <t>Trend Sródków trwałych Netto</t>
  </si>
  <si>
    <t>(Current Period Total Assets - Prior Period Total Assets) / Prior Period Total Assets * 100</t>
  </si>
  <si>
    <t>Trend Aktywów ogółem</t>
  </si>
  <si>
    <t>(Current Period Bookvalue - Prior Period Bookvalue) / Prior Period Bookvalue * 100</t>
  </si>
  <si>
    <t>Trend Wartości księgowej</t>
  </si>
  <si>
    <t>(Current Period Shareholders' Equity - Prior Period Shareholders' Equity) / Prior Period Shareholders' Equity * 100</t>
  </si>
  <si>
    <t>Trend Kapitału Zakładowego</t>
  </si>
  <si>
    <t>(Current Period Operating Cash Flow - Prior Period Operating Cash Flow) / Prior Period Operating Cash Flow * 100</t>
  </si>
  <si>
    <t>Trend operacyjnych przepływów pieniężnych</t>
  </si>
  <si>
    <t>(Current Period Capital Expenditures - Prior Period Capital Expenditures) / Prior Period Capital Expenditures * 100</t>
  </si>
  <si>
    <t>Trend CAPEX</t>
  </si>
  <si>
    <t>EBIT divided by interest expenses</t>
  </si>
  <si>
    <t>Wskaźnik pokrycia odsetek</t>
  </si>
  <si>
    <t>Cash flow from oprations divided by Total Debt</t>
  </si>
  <si>
    <t>Przepływy pieniężne operacyjne do długu</t>
  </si>
  <si>
    <t>Cash flow from oprations divided by Revenue</t>
  </si>
  <si>
    <t>Przepływy pieniężne operacyjne do Zysku</t>
  </si>
  <si>
    <t>Cash flow from oprations divided by Total Assets</t>
  </si>
  <si>
    <t>Przepływy pieniężne operacyjne do Aktywów</t>
  </si>
  <si>
    <t>Cash flow from oprations divided by Total Equity</t>
  </si>
  <si>
    <t>Przepływy pieniężne operacyjne do Kapitału Zakładowego</t>
  </si>
  <si>
    <t>Cash flow from oprations divided by EBIT</t>
  </si>
  <si>
    <t>Przepływy pieniężne operacyjne do EBIT</t>
  </si>
  <si>
    <t>Cash divided by Total Assets</t>
  </si>
  <si>
    <t>Gotówka/Aktywa ogółem</t>
  </si>
  <si>
    <t>Receivables divided by Total Assets</t>
  </si>
  <si>
    <t>Należności/Aktywa ogółem</t>
  </si>
  <si>
    <t>Inventories divided by Total Assets</t>
  </si>
  <si>
    <t>Zapasy/Aktywa ogółem</t>
  </si>
  <si>
    <t>Fixed assets divided by Total Assets</t>
  </si>
  <si>
    <t>Śródki trwałe/Aktywa ogółem</t>
  </si>
  <si>
    <t>Current Liabilities divided by Total Liabilities</t>
  </si>
  <si>
    <t>Bieżące zobowiązania/Zobowiązania ogółem</t>
  </si>
  <si>
    <t>Export divided by GDP (expresses as a percentage)</t>
  </si>
  <si>
    <t>Udział eksportu</t>
  </si>
  <si>
    <t>Salaries and Employee Benefits divided by Net sales</t>
  </si>
  <si>
    <t>Wynagrodzenia i świadczenia pracownicze / Sprzedaż Netto</t>
  </si>
  <si>
    <t>Administrative Expenses divided by Net Sales</t>
  </si>
  <si>
    <t>Koszty administracyjne / Sprzedaż Netto</t>
  </si>
  <si>
    <t>Depreciation and Amortization divided by Net sales</t>
  </si>
  <si>
    <t>Amortyzacja / Sprzedaż Netto</t>
  </si>
  <si>
    <t>Interest paid divided by Net sales</t>
  </si>
  <si>
    <t>Zapłacone odsetki / Sprzedaż Netto</t>
  </si>
  <si>
    <t>Income tax divided by Net sales</t>
  </si>
  <si>
    <t>Podatek dochodowy / Sprzedaż Netto</t>
  </si>
  <si>
    <t>Operating Cash Flow divided by Total Cash Flow</t>
  </si>
  <si>
    <t>Przepływ gotówki z działalności Operacyjnej do Przepływu gotówki ogółem</t>
  </si>
  <si>
    <t>Investing Cash Flow divided by Total Cash Flow</t>
  </si>
  <si>
    <t>Przepływ gotówki z działalności Investycyjnej do Przepływu gotówki ogółem</t>
  </si>
  <si>
    <t>Financing Cash Flow divided by Total Cash Flow</t>
  </si>
  <si>
    <t>Przepływ gotówki z działalnośco Finansowej do Przepływu gotówki ogółem</t>
  </si>
  <si>
    <t>Operating expenses divided by Operating Income</t>
  </si>
  <si>
    <t>Wskaźnik kosztów do dochodów</t>
  </si>
  <si>
    <t>Bank's noninterest expenses divided by Net Income</t>
  </si>
  <si>
    <t>Wskaźnik efektywności banku</t>
  </si>
  <si>
    <t>Total amount of loans to customers divided by total amount to deposits from customers for the same period</t>
  </si>
  <si>
    <t>The total loans to customers as a percentage of total assets</t>
  </si>
  <si>
    <t>The revenue taken in from account-related charges to customers</t>
  </si>
  <si>
    <t>Wskaźnik Aktyw Płynnych do Depozytów od Klientów</t>
  </si>
  <si>
    <t>Trend Należności od Klientów w sumie bilansowej (do Aktywów Razem)</t>
  </si>
  <si>
    <t>The rate paid on funds (RPF) plus the net interest margin</t>
  </si>
  <si>
    <t>Przepływy pieniężne netto z działalności operacyjnej</t>
  </si>
  <si>
    <t>Przepływy pieniężne netto z działalności finansowej</t>
  </si>
  <si>
    <t>Przepływy pieniężne netto z działalności inwestycyjnej</t>
  </si>
  <si>
    <t>Net income from the income statement, adjustments to net income, and changes in working capital</t>
  </si>
  <si>
    <t>Money that has been used in (or generated from) making investments during a specific time period</t>
  </si>
  <si>
    <t>Cash inflows from issuing equity or debt - (Cash paid as dividends + Repurchase of debt and equity)</t>
  </si>
  <si>
    <t xml:space="preserve">Zwiększenie (zmniejszenie) stanu środków pieniężnych i innych aktywów pieniężnych netto </t>
  </si>
  <si>
    <t>Net cash flow from operating activities + Net cash flow from investing activities + Net cash flow from financing activities</t>
  </si>
  <si>
    <t>The amount of cash a company has at the start of the fiscal period, that is equal to the ending cash from the previous fiscal period</t>
  </si>
  <si>
    <t>Środki pieniężne na początek okresu</t>
  </si>
  <si>
    <t>Środki pieniężne na koniec okresu</t>
  </si>
  <si>
    <t>Zyski/straty z tytułu różnic kursowych dotyczące wyceny środków pieniężnych i ich ekwiwalentów</t>
  </si>
  <si>
    <t>Gains and losses resulting from currency conversions</t>
  </si>
  <si>
    <t>Excess revenues left over after all expenses have been paid for the period</t>
  </si>
  <si>
    <t>Z udziału mniejszościowego</t>
  </si>
  <si>
    <t>Comprehensive income includes net income and unrealized income, such as unrealized gains or losses on hedge/derivative financial instruments and foreign currency transaction gains or losses</t>
  </si>
  <si>
    <t>Dochody całkowite</t>
  </si>
  <si>
    <t>the after tax gain or loss on sale of a segment of business and the after tax effect of the operations of the discontinued segment for the period</t>
  </si>
  <si>
    <t>Revenue less cost of goods sold, operating expenses, other expenses, interest (on debt), and all taxes from revenue</t>
  </si>
  <si>
    <t>A consolidated tax return is a corporate income tax return of an affiliated group, who elect to report their combined tax liability on a single return</t>
  </si>
  <si>
    <t>Różnica podatkowa z tytułu konsolidacji</t>
  </si>
  <si>
    <t>Tax levied directly on personal income</t>
  </si>
  <si>
    <t>Gross profit less operating expenses</t>
  </si>
  <si>
    <t>Revenue minus cost of goods sold and other operating expenses</t>
  </si>
  <si>
    <t>Total liabilities are the sum of long-term and short-term liabilities</t>
  </si>
  <si>
    <t>Revenue less cost of goods sold, operating expenses, other expenses, and income tax</t>
  </si>
  <si>
    <t>Market capitalization (the number of outstanding shares multiplied by the share price) and divide it by the company's total sales or revenue over the past 12 months</t>
  </si>
  <si>
    <t>Kapitalizacja giełdowa/Netto ze sprzedaży</t>
  </si>
  <si>
    <t>Kapitalizacja giełdowa/Zysk brutto ze sprzedaży</t>
  </si>
  <si>
    <t>Kapitalizacja giełdowa/Zysk netto ze sprzedaży</t>
  </si>
  <si>
    <t>Market capitalization / (Revenue less cost of goods sold)</t>
  </si>
  <si>
    <t>Market capitalization / Earnings before interest, taxes, depreciation, amortization</t>
  </si>
  <si>
    <t>Kapitalizacja giełdowa/Aktywa razem</t>
  </si>
  <si>
    <t>Kapitalizacja giełdowa/Wartość księgowa</t>
  </si>
  <si>
    <t>Kapitalizacja giełdowa/Środki pieniężne z działalności operacyjnej</t>
  </si>
  <si>
    <t>Kapitalizacja giełdowa/EBITDA</t>
  </si>
  <si>
    <t>Kapitalizacja giełdowa/EBIT</t>
  </si>
  <si>
    <t>Kapitalizacja giełdowa/Kapitał zaangażowany</t>
  </si>
  <si>
    <t>Wartość Przedsiębiorstwa/Netto ze sprzedaży</t>
  </si>
  <si>
    <t>Wartość Przedsiębiorstwa/EBITDA</t>
  </si>
  <si>
    <t>Wartość Przedsiębiorstwa/EBIT</t>
  </si>
  <si>
    <t>Wartość Przedsiębiorstwa/Zysk brutto</t>
  </si>
  <si>
    <t>Wartość Przedsiębiorstwa/Aktywa razem</t>
  </si>
  <si>
    <t>Wartość Przedsiębiorstwa/Kapitał zaangażowany</t>
  </si>
  <si>
    <t>Wartość Przedsiębiorstwa/Środki pieniężne z działalności operacyjnej</t>
  </si>
  <si>
    <t>A value or a resource of value that can generate revenue</t>
  </si>
  <si>
    <t>Long-term assets vital to business operations and not easily converted into cash</t>
  </si>
  <si>
    <t>Treasury bills, certificates of deposit, and cash</t>
  </si>
  <si>
    <t>(Current Market Capitalization + Debt + Minority Interest + preferred shares – cash)/Annual sales of the company</t>
  </si>
  <si>
    <t>(Current Market Capitalization + Debt + Minority Interest + preferred shares – cash)/(Revenue-Cost of goods sold)</t>
  </si>
  <si>
    <t>(Current Market Capitalization + Debt + Minority Interest + preferred shares – cash)/EBITDA</t>
  </si>
  <si>
    <t>(Current Market Capitalization + Debt + Minority Interest + preferred shares – cash)/EBIT</t>
  </si>
  <si>
    <t>(Current Market Capitalization + Debt + Minority Interest + preferred shares – cash)/Total assets</t>
  </si>
  <si>
    <t>(Current Market Capitalization + Debt + Minority Interest + preferred shares – cash)/</t>
  </si>
  <si>
    <t>Brand recognition and intellectual property, such as patents, trademarks, and copyrights</t>
  </si>
  <si>
    <t>Total assets less total liabilities</t>
  </si>
  <si>
    <t>Includes par value, paid in capital, retained earnings, and other adjustments to equity. Includes all classes of common and non-redeemable preferred equity</t>
  </si>
  <si>
    <t>The monetary value of the shares of stock a company offers to its shareholders</t>
  </si>
  <si>
    <t>Shares entitling its holder to dividends which vary in amount and may even be missed, depending on the fortunes of the company</t>
  </si>
  <si>
    <t>Shares which entitle the holder to a fixed dividend, whose payment takes priority over that of ordinary share dividends</t>
  </si>
  <si>
    <t>The amount by which the amount received by a company for a stock issue exceeds its face value</t>
  </si>
  <si>
    <t>Previously outstanding stock that is bought back from stockholders by the issuing company</t>
  </si>
  <si>
    <t>Udziały (Akcje) Własne</t>
  </si>
  <si>
    <t>Revaluation reserves increase or decrease the carrying value of the asset-based on estimates of its fair value</t>
  </si>
  <si>
    <t>The difference between the translated values of any asset/liability at EOM rate and historical rate</t>
  </si>
  <si>
    <t>The amount of net income left over for the business after it has paid out dividends to its shareholders</t>
  </si>
  <si>
    <t>The difference between balance sheets and profit and loss accounts resulting in profit or loss for a given period</t>
  </si>
  <si>
    <t>A minority interest is ownership or interest of less than 50% of an enterprise</t>
  </si>
  <si>
    <t>All expenses from revenue including interest expenses and operating expenses except for income tax</t>
  </si>
  <si>
    <t>Dolna granica przychodów</t>
  </si>
  <si>
    <t>Górna granica przychodów</t>
  </si>
  <si>
    <t>Lower limit of possible revenue amplitude</t>
  </si>
  <si>
    <t>Upper limit of possile revenue amplitude</t>
  </si>
  <si>
    <t>Wydatki inwestycyjne na rozwój produktu lub wdrożenie systemu (CAPEX)</t>
  </si>
  <si>
    <t>Sum of all deposits obtained from customers</t>
  </si>
  <si>
    <t>Sum of all deposits</t>
  </si>
  <si>
    <t>All loans and advanced to customers</t>
  </si>
  <si>
    <t>Sum of all loans and advances</t>
  </si>
  <si>
    <t>Kapitalizacja giełdowa/Kapitał własny</t>
  </si>
  <si>
    <t>Receivables include all such assets which arise as a consequence of the company's main operations</t>
  </si>
  <si>
    <t>1, Deferred tax assets</t>
  </si>
  <si>
    <t xml:space="preserve">1, Aktywa z tytułu odroczonego podatku dochodowego </t>
  </si>
  <si>
    <t>1, Deliveries and Services</t>
  </si>
  <si>
    <t>1, Dostawy i usługi</t>
  </si>
  <si>
    <t>1, From related parties</t>
  </si>
  <si>
    <t xml:space="preserve">1, Od jednostek powiązanych </t>
  </si>
  <si>
    <t>1, Materials</t>
  </si>
  <si>
    <t xml:space="preserve">1, Materiały </t>
  </si>
  <si>
    <t>1, Negative goodwill</t>
  </si>
  <si>
    <t xml:space="preserve">1, Ujemna wartość firmy </t>
  </si>
  <si>
    <t>1, Net inflows from issuance of shares and other capital instruments and additional payments to share capital</t>
  </si>
  <si>
    <t>1, Wpływy netto z wydania udziałów (emisji akcji) i innych instrumentów kapitałowych oraz dopłat do kapitału</t>
  </si>
  <si>
    <t>1, Profit (loss) of minority shareholders</t>
  </si>
  <si>
    <t>1, Zysk (strata) udziałowców mniejszościowych</t>
  </si>
  <si>
    <t>1, Provision for deferred income tax</t>
  </si>
  <si>
    <t xml:space="preserve">1, Rezerwa z tytułu odroczonego podatku dochodowego </t>
  </si>
  <si>
    <t>1, Purchase of intangible assets and tangible fixed assets</t>
  </si>
  <si>
    <t>1, Nabycie wartości niematerialnych i prawnych oraz rzeczowych aktywów trwałych</t>
  </si>
  <si>
    <t>1, Purchase of own shares</t>
  </si>
  <si>
    <t>1, Nabycie udziałów (akcji) własnych</t>
  </si>
  <si>
    <t>1, R&amp;D expenses</t>
  </si>
  <si>
    <t xml:space="preserve">1, Koszty zakończonych prac rozwojowych </t>
  </si>
  <si>
    <t>1, Real property</t>
  </si>
  <si>
    <t xml:space="preserve">1, Nieruchomości </t>
  </si>
  <si>
    <t>1, Receivables from related parties</t>
  </si>
  <si>
    <t xml:space="preserve">1, Należności od jednostek powiązanych </t>
  </si>
  <si>
    <t>1, Sale of intangible assets and tangible fixed assets</t>
  </si>
  <si>
    <t>1, Zbycie wartości niematerialnych i prawnych oraz rzeczowych aktywów trwałych</t>
  </si>
  <si>
    <t>1, Sales Incomes</t>
  </si>
  <si>
    <t>1, Sprzedaż</t>
  </si>
  <si>
    <t xml:space="preserve">1, Krótkoterminowe aktywa finansowe </t>
  </si>
  <si>
    <t>1, Subsidiaries</t>
  </si>
  <si>
    <t>1, Zależnych</t>
  </si>
  <si>
    <t>1, Tangible fixed assets in use</t>
  </si>
  <si>
    <t xml:space="preserve">1, Środki trwałe </t>
  </si>
  <si>
    <t>1, To related parties</t>
  </si>
  <si>
    <t xml:space="preserve">1, Wobec jednostek powiązanych </t>
  </si>
  <si>
    <t>10, Zmiana stanu zobowiązań krótkoterminowych, z wyjątkiem pożyczek i kredytów</t>
  </si>
  <si>
    <t>11, Change in prepayments and accruals</t>
  </si>
  <si>
    <t>11, Zmiana stanu rozliczeń międzyokresowych</t>
  </si>
  <si>
    <t>12, Other adjustments</t>
  </si>
  <si>
    <t>12, Inne korekty</t>
  </si>
  <si>
    <t>2, Associated entities</t>
  </si>
  <si>
    <t>2, Współzależnych</t>
  </si>
  <si>
    <t>2, Dividends and other payments in favour of owners</t>
  </si>
  <si>
    <t>2, Dywidendy i inne wypłaty na rzecz właścicieli</t>
  </si>
  <si>
    <t>2, From other entities</t>
  </si>
  <si>
    <t xml:space="preserve">2, Od jednostek pozostałych </t>
  </si>
  <si>
    <t>2, Goodwill</t>
  </si>
  <si>
    <t xml:space="preserve">2, Wartość firmy </t>
  </si>
  <si>
    <t>2, Intangible assets</t>
  </si>
  <si>
    <t xml:space="preserve">2, Wartości niematerialne i prawne </t>
  </si>
  <si>
    <t>2, Investment in real estate investments and intangible assets</t>
  </si>
  <si>
    <t>2, Inwestycje w nieruchomości oraz wartości niematerialne i prawne</t>
  </si>
  <si>
    <t>2, Loans and borrowings</t>
  </si>
  <si>
    <t>2, Kredyty i pożyczki</t>
  </si>
  <si>
    <t>2, Net Salaries</t>
  </si>
  <si>
    <t>2, Wynagrodzenia netto</t>
  </si>
  <si>
    <t>2, Other Incomes from Operating Activity</t>
  </si>
  <si>
    <t>2, Inne wpływy z działalności operacyjnej</t>
  </si>
  <si>
    <t>2, Other accruals</t>
  </si>
  <si>
    <t xml:space="preserve">2, Inne rozliczenia międzyokresowe </t>
  </si>
  <si>
    <t>2, Other prepayments</t>
  </si>
  <si>
    <t xml:space="preserve">2, Inne inwestycje krótkoterminowe </t>
  </si>
  <si>
    <t>2, Profit (loss) from shares in associated entities</t>
  </si>
  <si>
    <t>2, Zysk (strata) z udziałów w jednostkach stowarzyszonych</t>
  </si>
  <si>
    <t>2, Provision for retirement and similar benefits</t>
  </si>
  <si>
    <t xml:space="preserve">2, Rezerwa na świadczenia emerytalne i podobne </t>
  </si>
  <si>
    <t>2, Receivables from other entities</t>
  </si>
  <si>
    <t xml:space="preserve">2, Należności od pozostałych jednostek </t>
  </si>
  <si>
    <t>2, Sale of real estate investments and intangible assets</t>
  </si>
  <si>
    <t>2, Zbycie inwestycji w nieruchomości oraz wartości niematerialne i prawne</t>
  </si>
  <si>
    <t xml:space="preserve">2, Półprodukty i produkty w toku </t>
  </si>
  <si>
    <t>2, Tangible fixed assets under construction</t>
  </si>
  <si>
    <t xml:space="preserve">2, Środki trwałe w budowie </t>
  </si>
  <si>
    <t>2, To other entities</t>
  </si>
  <si>
    <t xml:space="preserve">2, Wobec pozostałych jednostek </t>
  </si>
  <si>
    <t>3, Advances for tangible fixed assets under construction</t>
  </si>
  <si>
    <t xml:space="preserve">3, Zaliczki na środki trwałe w budowie </t>
  </si>
  <si>
    <t>3, Affiliates</t>
  </si>
  <si>
    <t>3, Stowarzyszonych</t>
  </si>
  <si>
    <t>3, Finished products</t>
  </si>
  <si>
    <t xml:space="preserve">3, Produkty gotowe </t>
  </si>
  <si>
    <t>3, For financial assets, including:</t>
  </si>
  <si>
    <t>3, Na aktywa finansowe, w tym:</t>
  </si>
  <si>
    <t>3, From financial assets, including:</t>
  </si>
  <si>
    <t>3, Z aktywów finansowych, w tym:</t>
  </si>
  <si>
    <t>3, Issuance of debt securities</t>
  </si>
  <si>
    <t>3, Emisja dłużnych papierów wartościowych</t>
  </si>
  <si>
    <t>3, Długoterminowe aktywa finansowe</t>
  </si>
  <si>
    <t>3, Other intangible assets</t>
  </si>
  <si>
    <t xml:space="preserve">3, Inne wartości niematerialne i prawne </t>
  </si>
  <si>
    <t>3, Other provisions</t>
  </si>
  <si>
    <t xml:space="preserve">3, Pozostałe rezerwy </t>
  </si>
  <si>
    <t>3, Outflows on division of earnings other than payments in favour of owners</t>
  </si>
  <si>
    <t>3, Inne, niż wypłaty na rzecz właścicieli, wydatki z tytułu podziału zysku</t>
  </si>
  <si>
    <t>3, Social Security</t>
  </si>
  <si>
    <t>3, Ubezpieczenia społeczne i zdrowotne oraz inne świadczenia</t>
  </si>
  <si>
    <t>3, Special funds</t>
  </si>
  <si>
    <t xml:space="preserve">3, Fundusze specjalne </t>
  </si>
  <si>
    <t>3. Depreciation</t>
  </si>
  <si>
    <t>3, Amortyzacja</t>
  </si>
  <si>
    <t>4, Advances for intangible assets</t>
  </si>
  <si>
    <t xml:space="preserve">4, Zaliczki na wartości niematerialne i prawne </t>
  </si>
  <si>
    <t>4, Dividends and shares in profits paid to minority shareholders</t>
  </si>
  <si>
    <t>4, Dywidendy i inne udziały w zyskach wypłacone udziałowcom mniejszościowym</t>
  </si>
  <si>
    <t>4, Goods</t>
  </si>
  <si>
    <t xml:space="preserve">4, Towary </t>
  </si>
  <si>
    <t>4, Other financial inflows</t>
  </si>
  <si>
    <t>4, Inne wpływy finansowe</t>
  </si>
  <si>
    <t>4, Other investment expenses</t>
  </si>
  <si>
    <t>4, Inne wydatki inwestycyjne</t>
  </si>
  <si>
    <t>4, Other investment inflows</t>
  </si>
  <si>
    <t>4, Inne wpływy inwestycyjne</t>
  </si>
  <si>
    <t xml:space="preserve">4, Inne inwestycje długoterminowe </t>
  </si>
  <si>
    <t>4, Profit (loss) on exchange rates differences</t>
  </si>
  <si>
    <t>4, Zyski (straty) z tytułu różnic kursowych</t>
  </si>
  <si>
    <t>4, Repayments of loans and borrowings</t>
  </si>
  <si>
    <t>4, Spłaty kredytów i pożyczek</t>
  </si>
  <si>
    <t>4, Taxes</t>
  </si>
  <si>
    <t>4, Podatki i opłaty o charakterze publicznoprawnym</t>
  </si>
  <si>
    <t>5, Advances for deliveries</t>
  </si>
  <si>
    <t xml:space="preserve">5, Zaliczki na dostawy </t>
  </si>
  <si>
    <t>5, Interest earned and share in profits (dividends)</t>
  </si>
  <si>
    <t>5, Odsetki i udziały w zyskach (dywidendy)</t>
  </si>
  <si>
    <t>5, Other Operating Expenses</t>
  </si>
  <si>
    <t>5, Inne wydatki operacyjne</t>
  </si>
  <si>
    <t>5, Other investment expenses</t>
  </si>
  <si>
    <t>5, Inne wydatki inwestycyjne</t>
  </si>
  <si>
    <t>5, Redemption of debt securities</t>
  </si>
  <si>
    <t>5, Wykup dłużnych papierów wartościowych</t>
  </si>
  <si>
    <t>6, On other financial liabilities</t>
  </si>
  <si>
    <t>6, Z tytułu innych zobowiązań finansowych</t>
  </si>
  <si>
    <t>6, Profit (loss) on investment activity</t>
  </si>
  <si>
    <t>6, Zysk (strata) z działalności inwestycyjnej</t>
  </si>
  <si>
    <t>7, Change in reserves</t>
  </si>
  <si>
    <t>7, Zmiana stanu rezerw</t>
  </si>
  <si>
    <t>7, Payments of liabilities on financial leasing agreements</t>
  </si>
  <si>
    <t>7, Płatności zobowiązań z tytułu umów leasingu finansowego</t>
  </si>
  <si>
    <t>8, Change in stock position</t>
  </si>
  <si>
    <t>8, Zmiana stanu zapasów</t>
  </si>
  <si>
    <t>8, Interest</t>
  </si>
  <si>
    <t>8, Odsetki</t>
  </si>
  <si>
    <t>9, Change in receivables</t>
  </si>
  <si>
    <t>9, Zmiana stanu należności</t>
  </si>
  <si>
    <t>9, Other financial outflows</t>
  </si>
  <si>
    <t>9, Inne wydatki finansowe</t>
  </si>
  <si>
    <t>A, Cash Flow From Operating Activity</t>
  </si>
  <si>
    <t>A, Przepływy środków pieniężnych z działalności operacyjnej</t>
  </si>
  <si>
    <t>A, Cash flow on operating activities</t>
  </si>
  <si>
    <t>A, Equity</t>
  </si>
  <si>
    <t>A, Kapitał (fundusz) własny</t>
  </si>
  <si>
    <t>A, Fixed Assets</t>
  </si>
  <si>
    <t>A, Aktywa trwałe</t>
  </si>
  <si>
    <t>A, Net revenues from sales and equivalent, including revenues:</t>
  </si>
  <si>
    <t xml:space="preserve">A, Przychody netto ze sprzedaży i zrównane z nimi, w tym: </t>
  </si>
  <si>
    <t>B, Cash flow on investment activities</t>
  </si>
  <si>
    <t>B, Przepływy środków pieniężnych z działalności inwestycyjnych</t>
  </si>
  <si>
    <t>B, Current Assets</t>
  </si>
  <si>
    <t>B, Aktywa obrotowe</t>
  </si>
  <si>
    <t>B, Minority capital</t>
  </si>
  <si>
    <t>B, Kapitał mniejszościowy</t>
  </si>
  <si>
    <t>B, Operating expenses</t>
  </si>
  <si>
    <t xml:space="preserve">B, Koszty działalności operacyjnej </t>
  </si>
  <si>
    <t>C, Cash flow on financial activities</t>
  </si>
  <si>
    <t>C, Przepływy środków pieniężnych z działalności finansowej</t>
  </si>
  <si>
    <t>C, Profit (loss) on sales</t>
  </si>
  <si>
    <t xml:space="preserve">C, Zysk (strata) ze sprzedaży </t>
  </si>
  <si>
    <t>C, Unified goodwill of subsidiaries</t>
  </si>
  <si>
    <t>C, Ujednolicona wartość firmy jednostek podporządkowanych</t>
  </si>
  <si>
    <t>D, Liabilities and Provisions Liabilities</t>
  </si>
  <si>
    <t>D, Zobowiązania i rezerwy na zobowiązania</t>
  </si>
  <si>
    <t>D, Other operating revenues</t>
  </si>
  <si>
    <t xml:space="preserve">D, Pozostałe przychody operacyjne </t>
  </si>
  <si>
    <t>D, Total net cash flow (AIII + BIII + CIII)</t>
  </si>
  <si>
    <t>D, Przepływy pieniężne netto razem (AIII + BIII + CIII)</t>
  </si>
  <si>
    <t>E, Change in cash in balance sheet, including: Change in cash on exchange rate differences</t>
  </si>
  <si>
    <t>E, Bilansowa zmiana stanu środków pieniężnych, w tym: zmiana stanu środków pieniężnych z tytułu różnic kursowych</t>
  </si>
  <si>
    <t>E, Other operating expenses</t>
  </si>
  <si>
    <t>E, Pozostałe koszty operacyjne</t>
  </si>
  <si>
    <t>F, Cash at the beginning of the period</t>
  </si>
  <si>
    <t>F, Środki pieniężne na początek okresu</t>
  </si>
  <si>
    <t>F, Profit (loss) on operating activities</t>
  </si>
  <si>
    <t>F, Zysk (strata) z działalności operacyjnej</t>
  </si>
  <si>
    <t>G, Cash at the end of the period (F + D):</t>
  </si>
  <si>
    <t>G, Środki pieniężne na koniec okresu (F + D), w tym:</t>
  </si>
  <si>
    <t>G, Financial revenues</t>
  </si>
  <si>
    <t xml:space="preserve">G, Przychody finansowe </t>
  </si>
  <si>
    <t>H, Financial expenses</t>
  </si>
  <si>
    <t xml:space="preserve">H, Koszty finansowe </t>
  </si>
  <si>
    <t>I, Amortisation and depreciation</t>
  </si>
  <si>
    <t xml:space="preserve">I, Amortyzacja </t>
  </si>
  <si>
    <t>I, Dividend and profit sharing, including:</t>
  </si>
  <si>
    <t xml:space="preserve">I, Dywidendy i udziały w zyskach, w tym: </t>
  </si>
  <si>
    <t>I, Extraordinary gains</t>
  </si>
  <si>
    <t xml:space="preserve">I, Zyski nadzwyczajne </t>
  </si>
  <si>
    <t xml:space="preserve">I, Zysk ze zbycia niefinansowych aktywów trwałych </t>
  </si>
  <si>
    <t>I, Inflows</t>
  </si>
  <si>
    <t>I, Wpływy</t>
  </si>
  <si>
    <t>I, Intangible assets</t>
  </si>
  <si>
    <t>I, Wartości niematerialne i prawne</t>
  </si>
  <si>
    <t>I, Interest, including:</t>
  </si>
  <si>
    <t xml:space="preserve">I, Odsetki, w tym: </t>
  </si>
  <si>
    <t>I, Inventory</t>
  </si>
  <si>
    <t xml:space="preserve">I, Zapasy </t>
  </si>
  <si>
    <t xml:space="preserve">I, Strata ze zbycia niefinansowych aktywów trwałych </t>
  </si>
  <si>
    <t>I, Net profit (loss)</t>
  </si>
  <si>
    <t>I, Zysk (strata) netto</t>
  </si>
  <si>
    <t>I, Net revenues from sales of products</t>
  </si>
  <si>
    <t xml:space="preserve">I, Przychody netto ze sprzedaży produktów </t>
  </si>
  <si>
    <t>I, Profit (loss) on sale of the total or part of subsidiaries' shares</t>
  </si>
  <si>
    <t>I, Zysk (strata) na sprzedaży całości lub części udziałów jednostek podporządkowanych</t>
  </si>
  <si>
    <t>I, Provisions for liabilities</t>
  </si>
  <si>
    <t xml:space="preserve">I, Rezerwy na zobowiązania </t>
  </si>
  <si>
    <t>I, Share capital</t>
  </si>
  <si>
    <t xml:space="preserve">I, Kapitał (fundusz) podstawowy </t>
  </si>
  <si>
    <t>II, Called up share capital (negative value)</t>
  </si>
  <si>
    <t xml:space="preserve">II, Należne wpłaty na kapitał podstawowy (wielkość ujemna) </t>
  </si>
  <si>
    <t>II, Consumption of materials and energy</t>
  </si>
  <si>
    <t xml:space="preserve">II, Zużycie materiałów i energii </t>
  </si>
  <si>
    <t>II, Extraordinary losses</t>
  </si>
  <si>
    <t xml:space="preserve">II, Straty nadzwyczajne </t>
  </si>
  <si>
    <t>II, Goodwill of associated entities</t>
  </si>
  <si>
    <t>II, Wartość firmy jednostek podporządkowanych</t>
  </si>
  <si>
    <t>II, Interest, including:</t>
  </si>
  <si>
    <t xml:space="preserve">II, Odsetki, w tym: </t>
  </si>
  <si>
    <t xml:space="preserve">II, Zobowiązania długoterminowe </t>
  </si>
  <si>
    <t>II, Loss on disposal of investments</t>
  </si>
  <si>
    <t xml:space="preserve">II, Strata ze zbycia inwestycji </t>
  </si>
  <si>
    <t>II, Outflows</t>
  </si>
  <si>
    <t>II, Wydatki</t>
  </si>
  <si>
    <t xml:space="preserve">II, Aktualizacja wartości aktywów niefinansowych </t>
  </si>
  <si>
    <t xml:space="preserve">II, Należności krótkoterminowe </t>
  </si>
  <si>
    <t>II, Subsidies</t>
  </si>
  <si>
    <t xml:space="preserve">II, Dotacje </t>
  </si>
  <si>
    <t>II, Total adjustments</t>
  </si>
  <si>
    <t>II, Korekty razem</t>
  </si>
  <si>
    <t>III, External services</t>
  </si>
  <si>
    <t xml:space="preserve">III, Usługi obce </t>
  </si>
  <si>
    <t>III, Gain on disposal of investments</t>
  </si>
  <si>
    <t xml:space="preserve">III, Zysk ze zbycia inwestycji </t>
  </si>
  <si>
    <t>III, Manufacturing cost of products for internal purposes</t>
  </si>
  <si>
    <t xml:space="preserve">III, Koszt wytworzenia produktów na własne potrzeby jednostki </t>
  </si>
  <si>
    <t>III, Net cash flow on operating activities</t>
  </si>
  <si>
    <t>III, Net cash flow on operating activities (I + II)</t>
  </si>
  <si>
    <t>III, Przepływy pieniężne netto z działalności operacyjnej (I + II)</t>
  </si>
  <si>
    <t>III, Other operating expenses</t>
  </si>
  <si>
    <t xml:space="preserve">III, Inne koszty operacyjne </t>
  </si>
  <si>
    <t>III, Own shares (negative value)</t>
  </si>
  <si>
    <t xml:space="preserve">III, Udziały (akcje) własne (wielkość ujemna) </t>
  </si>
  <si>
    <t>III, Revaluation of investments</t>
  </si>
  <si>
    <t xml:space="preserve">III, Aktualizacja wartości inwestycji </t>
  </si>
  <si>
    <t>III, Aktualizacja wartości aktywów niefinansowych</t>
  </si>
  <si>
    <t xml:space="preserve">III, Inwestycje krótkoterminowe </t>
  </si>
  <si>
    <t xml:space="preserve">III, Zobowiązania krótkoterminowe </t>
  </si>
  <si>
    <t>III, Tangible fixed assets</t>
  </si>
  <si>
    <t xml:space="preserve">III, Rzeczowe aktywa trwałe </t>
  </si>
  <si>
    <t>IV, Accruals</t>
  </si>
  <si>
    <t xml:space="preserve">IV, Rozliczenia międzyokresowe </t>
  </si>
  <si>
    <t xml:space="preserve">IV, Należności długoterminowe </t>
  </si>
  <si>
    <t>IV, Net revenues from sales of goods and materials</t>
  </si>
  <si>
    <t xml:space="preserve">IV, Przychody netto ze sprzedaży towarów i materiałów </t>
  </si>
  <si>
    <t>IV, Other</t>
  </si>
  <si>
    <t>IV, Inne</t>
  </si>
  <si>
    <t>IV, Other operating revenues</t>
  </si>
  <si>
    <t xml:space="preserve">IV, Inne przychody operacyjne </t>
  </si>
  <si>
    <t>IV, Revaluation of investments</t>
  </si>
  <si>
    <t xml:space="preserve">IV, Aktualizacja wartości inwestycji </t>
  </si>
  <si>
    <t xml:space="preserve">IV, Krótkoterminowe rozliczenia międzyokresowe </t>
  </si>
  <si>
    <t>IV, Supplementary capital</t>
  </si>
  <si>
    <t xml:space="preserve">IV, Kapitał (fundusz) zapasowy </t>
  </si>
  <si>
    <t>IV, Taxes and charges, including:</t>
  </si>
  <si>
    <t xml:space="preserve">IV, Podatki i opłaty, w tym: </t>
  </si>
  <si>
    <t>IX, Net profit (loss)</t>
  </si>
  <si>
    <t xml:space="preserve">IX, Zysk (strata) netto </t>
  </si>
  <si>
    <t>J, Profit (loss) on business activities</t>
  </si>
  <si>
    <t>J, Zysk (strata) z działalności gospodarczej</t>
  </si>
  <si>
    <t>K, Result on extraordinary events</t>
  </si>
  <si>
    <t>K, Wynik zdarzeń nadzwyczajnych</t>
  </si>
  <si>
    <t>L, Odpis wartości firmy</t>
  </si>
  <si>
    <t>M, Odpis ujemnej wartości firmy</t>
  </si>
  <si>
    <t>N, Proft before tax</t>
  </si>
  <si>
    <t>N, Zysk (strata) brutto</t>
  </si>
  <si>
    <t>O, Income tax</t>
  </si>
  <si>
    <t xml:space="preserve">O, Podatek dochodowy </t>
  </si>
  <si>
    <t>P, Other statutory reductions in profit (increases in loss)</t>
  </si>
  <si>
    <t xml:space="preserve">P, Pozostałe obowiązkowe zmniejszenie zysku (zwiększenia straty) </t>
  </si>
  <si>
    <t>Q, Profit (loss) on shares in subsidiaries valuated by means of equity method</t>
  </si>
  <si>
    <t>Q, Zysk (strata) z udziałów w jednostkach podporządkowanych wycenianych metodą praw własności</t>
  </si>
  <si>
    <t>R, Minorities profit (loss)</t>
  </si>
  <si>
    <t>R, Zyski (straty) mniejszości</t>
  </si>
  <si>
    <t>S, Net profit (loss)</t>
  </si>
  <si>
    <t>S, Zysk (strata) netto</t>
  </si>
  <si>
    <t>Total Assets</t>
  </si>
  <si>
    <t>Aktywa Razem</t>
  </si>
  <si>
    <t>Pasywa Razem</t>
  </si>
  <si>
    <t xml:space="preserve">V, Inwestycje długoterminowe </t>
  </si>
  <si>
    <t>V, Other</t>
  </si>
  <si>
    <t xml:space="preserve">V, Inne </t>
  </si>
  <si>
    <t>V, Payroll</t>
  </si>
  <si>
    <t xml:space="preserve">V, Wynagrodzenia </t>
  </si>
  <si>
    <t>V, Revaluation reserve</t>
  </si>
  <si>
    <t xml:space="preserve">V, Kapitał (fundusz) z aktualizacji wyceny </t>
  </si>
  <si>
    <t xml:space="preserve">VI, Długoterminowe rozliczenia międzyokresowe </t>
  </si>
  <si>
    <t>VI, Other reserve capitals</t>
  </si>
  <si>
    <t xml:space="preserve">VI, Pozostałe kapitały (fundusze) rezerwowe </t>
  </si>
  <si>
    <t>VI, Social security and other benefits</t>
  </si>
  <si>
    <t xml:space="preserve">VI, Ubezpieczenia społeczne i inne świadczenia </t>
  </si>
  <si>
    <t>VII, Currency conversion differences</t>
  </si>
  <si>
    <t>VII, Różnice kursowe z przeliczenia</t>
  </si>
  <si>
    <t>VII, Other costs by type</t>
  </si>
  <si>
    <t xml:space="preserve">VII, Pozostałe koszty rodzajowe </t>
  </si>
  <si>
    <t>VIII, Previous years profit (loss)</t>
  </si>
  <si>
    <t xml:space="preserve">VIII, Zysk (strata) z lat ubiegłych </t>
  </si>
  <si>
    <t>VIII, Value of goods and materials sold</t>
  </si>
  <si>
    <t xml:space="preserve">VIII, Wartość sprzedanych towarów i materiałów </t>
  </si>
  <si>
    <t xml:space="preserve">X, Odpisy z zysku netto w ciągu roku obrotowego (wielkość ujemna) </t>
  </si>
  <si>
    <t>a), In affiliated units</t>
  </si>
  <si>
    <t>a), w jednostkach powiązanych</t>
  </si>
  <si>
    <t>a, credits and loans</t>
  </si>
  <si>
    <t xml:space="preserve">a, kredyty i pożyczki </t>
  </si>
  <si>
    <t xml:space="preserve">a, current </t>
  </si>
  <si>
    <t>a, część bieżąca</t>
  </si>
  <si>
    <t>a, in related parties</t>
  </si>
  <si>
    <t xml:space="preserve">a, w jednostkach powiązanych </t>
  </si>
  <si>
    <t>a, land (including right to perpetual usufruct)</t>
  </si>
  <si>
    <t xml:space="preserve">a, grunty (w tym prawo użytkowania wieczystego gruntu) </t>
  </si>
  <si>
    <t xml:space="preserve">a, długoterminowe </t>
  </si>
  <si>
    <t>a, trade liabilities, maturing:</t>
  </si>
  <si>
    <t xml:space="preserve">a, z tytułu dostaw i usług, o okresie wymagalności: </t>
  </si>
  <si>
    <t>a, trade receivables, maturing:</t>
  </si>
  <si>
    <t xml:space="preserve">a, z tytułu dostaw i usług, o okresie spłaty: </t>
  </si>
  <si>
    <t>b), In other entities</t>
  </si>
  <si>
    <t>b), w pozostałych jednostkach</t>
  </si>
  <si>
    <t>b, In subsidiaries, associated entities and affiliates valuated by means of equity method</t>
  </si>
  <si>
    <t>b, W jednostkach zależnych, współzależnych i stowarzyszonych wycenionych metodą praw własności</t>
  </si>
  <si>
    <t>b, arising from issuance of debt securities</t>
  </si>
  <si>
    <t>b, z tytułu emisji dłużnych papierów wartościowych</t>
  </si>
  <si>
    <t>b, buildings, premises, civil and water engineering structures</t>
  </si>
  <si>
    <t>b, budynki, lokale i obiekty inżynierii lądowej i wodnej</t>
  </si>
  <si>
    <t>b, deferred</t>
  </si>
  <si>
    <t>b, część odroczona</t>
  </si>
  <si>
    <t>b, other</t>
  </si>
  <si>
    <t xml:space="preserve">b, inne </t>
  </si>
  <si>
    <t>b, receivables from tax, subsidy, customs, social security and other benefits</t>
  </si>
  <si>
    <t xml:space="preserve">b, z tytułu podatków, dotacji, ceł, ubezpieczeń społecznych i zdrowotnych oraz innych świadczeń </t>
  </si>
  <si>
    <t xml:space="preserve">b, krótkoterminowe </t>
  </si>
  <si>
    <t>c, in other entities</t>
  </si>
  <si>
    <t xml:space="preserve">c, w pozostałych jednostkach </t>
  </si>
  <si>
    <t>c, other</t>
  </si>
  <si>
    <t xml:space="preserve">c, inne </t>
  </si>
  <si>
    <t>c, other financial liabilities</t>
  </si>
  <si>
    <t xml:space="preserve">c, inne zobowiązania finansowe </t>
  </si>
  <si>
    <t>c, technical equipment and machines</t>
  </si>
  <si>
    <t>c, urządzenia techniczne i maszyny</t>
  </si>
  <si>
    <t>d, cash and other pecuniary assets</t>
  </si>
  <si>
    <t xml:space="preserve">d, środki pieniężne i inne aktywa pieniężne </t>
  </si>
  <si>
    <t>d, claimed at court</t>
  </si>
  <si>
    <t xml:space="preserve">d, dochodzone na drodze sądowej </t>
  </si>
  <si>
    <t>d, other</t>
  </si>
  <si>
    <t xml:space="preserve">d, inne </t>
  </si>
  <si>
    <t>d, trade liabilities, maturing:</t>
  </si>
  <si>
    <t xml:space="preserve">d, z tytułu dostaw i usług, o okresie wymagalności: </t>
  </si>
  <si>
    <t>d, vehicles</t>
  </si>
  <si>
    <t xml:space="preserve">d, środki transportu </t>
  </si>
  <si>
    <t>e, other tangible fixed assets</t>
  </si>
  <si>
    <t xml:space="preserve">e, inne środki trwałe </t>
  </si>
  <si>
    <t>e, received advances for deliveries</t>
  </si>
  <si>
    <t xml:space="preserve">e, zaliczki otrzymane na dostawy </t>
  </si>
  <si>
    <t xml:space="preserve">f, zobowiązania wekslowe </t>
  </si>
  <si>
    <t>g, tax, customs, insurance and other liabilities</t>
  </si>
  <si>
    <t xml:space="preserve">g, z tytułu podatków, ceł, ubezpieczeń i innych świadczeń </t>
  </si>
  <si>
    <t>h, payroll liabilities</t>
  </si>
  <si>
    <t xml:space="preserve">h, z tytułu wynagrodzeń </t>
  </si>
  <si>
    <t>i, other</t>
  </si>
  <si>
    <t xml:space="preserve">i, inne </t>
  </si>
  <si>
    <t>zmiana stanu środków pieniężnych z tytułu różnic kursowych</t>
  </si>
  <si>
    <t xml:space="preserve"> powyżej 12 miesięcy </t>
  </si>
  <si>
    <t xml:space="preserve"> do 12 miesięcy </t>
  </si>
  <si>
    <t>I, Ujednolicona wartość firmy  jednostki zależne</t>
  </si>
  <si>
    <t>I, Odpis ujemnej wartości firmy  jednostki zależne</t>
  </si>
  <si>
    <t>I, Odpis wartości firmy  jednostki zależne</t>
  </si>
  <si>
    <t xml:space="preserve">II, Zmiana stanu produktów (zwiększenie  wartość dodatnia, zmniejszenie  wartość ujemna) </t>
  </si>
  <si>
    <t>II, Ujednolicona wartość firmy  jednostki współzależne</t>
  </si>
  <si>
    <t>II, Odpis ujemnej wartości firmy  jednostki współzależne</t>
  </si>
  <si>
    <t>II, Odpis wartości firmy  jednostki współzależne</t>
  </si>
  <si>
    <t>III, Przepływy pieniężne netto z działalności finansowej (III)</t>
  </si>
  <si>
    <t>III, Przepływy pieniężne netto z działalności inwestycyjnej (III)</t>
  </si>
  <si>
    <t>III, Przepływy pieniężne netto z działalności operacyjnej (III)</t>
  </si>
  <si>
    <t>III, Ujednolicona wartość firmy  jednostki stowarzyszone</t>
  </si>
  <si>
    <t>III, Odpis ujemnej wartości firmy  jednostki stowarzyszone</t>
  </si>
  <si>
    <t>III, Odpis wartości firmy  jednostki stowarzyszone</t>
  </si>
  <si>
    <t>udzielone pożyczki</t>
  </si>
  <si>
    <t>inne długoterminowe aktywa finansowe</t>
  </si>
  <si>
    <t>inne papiery wartościowe</t>
  </si>
  <si>
    <t>inne krótkoterminowe aktywa finansowe</t>
  </si>
  <si>
    <t>udziały lub akcje</t>
  </si>
  <si>
    <t>środki pieniężne W kasie i na rachunkach</t>
  </si>
  <si>
    <t>dywidendy i udziały W zyskach</t>
  </si>
  <si>
    <t>podatek akcyzowy</t>
  </si>
  <si>
    <t>dla jednostek powiązanych</t>
  </si>
  <si>
    <t>od jednostek powiązanych</t>
  </si>
  <si>
    <t>udzielone pożyczki długoterminowe</t>
  </si>
  <si>
    <t>odsetki</t>
  </si>
  <si>
    <t>o ograniczonej możliwości dysponowania</t>
  </si>
  <si>
    <t>inne środki pieniężne</t>
  </si>
  <si>
    <t>inne wpływy z aktywów finansowych</t>
  </si>
  <si>
    <t>inne aktywa pieniężne</t>
  </si>
  <si>
    <t>nabycie aktywów finansowych</t>
  </si>
  <si>
    <t>spłata udzielonych pożyczek długoterminowych</t>
  </si>
  <si>
    <t>zbycie aktywów finansowych</t>
  </si>
  <si>
    <t xml:space="preserve"> above 12 months</t>
  </si>
  <si>
    <t xml:space="preserve"> up to 12 months</t>
  </si>
  <si>
    <t>1, Shortterm financial assets</t>
  </si>
  <si>
    <t>10, Change of position of shortterm liabilities, except for loans and borrowings</t>
  </si>
  <si>
    <t>2, Other shortterm investments</t>
  </si>
  <si>
    <t>2, Semifinished products and work in progress</t>
  </si>
  <si>
    <t>3, Longterm financial assets</t>
  </si>
  <si>
    <t>4, Other longterm investments</t>
  </si>
  <si>
    <t>I, Gain on disposal of nonfinancial fixed assets</t>
  </si>
  <si>
    <t>I, Loss on disposal of nonfinancial fixed assets</t>
  </si>
  <si>
    <t>I, Unified goodwill  subsidiaries</t>
  </si>
  <si>
    <t>I, Writeoff of negative goodwill  subsidiaries</t>
  </si>
  <si>
    <t>I, Writeoffs of subsidiaries' goodwill</t>
  </si>
  <si>
    <t>II, Change in the balance of products (increase  positive value, decrease  negative value)</t>
  </si>
  <si>
    <t>II, Longterm liabilities</t>
  </si>
  <si>
    <t>II, Revaluation of nonfinancial assets</t>
  </si>
  <si>
    <t>II, Shortterm receivables</t>
  </si>
  <si>
    <t>II, Unified goodwill  partner entities</t>
  </si>
  <si>
    <t>II, Writeoff of negative goodwill  associated entities</t>
  </si>
  <si>
    <t>II, Writeoffs of associated entities' goodwill</t>
  </si>
  <si>
    <t>III, Net cash flow from financial activity (III)</t>
  </si>
  <si>
    <t>III, Net cash flow on investment activities  (III)</t>
  </si>
  <si>
    <t>III, Revaluation of nonfinancial fixed assets</t>
  </si>
  <si>
    <t>III, Shortterm investments</t>
  </si>
  <si>
    <t>III, Shortterm liabilities</t>
  </si>
  <si>
    <t>III, Unified goodwill  affiliates</t>
  </si>
  <si>
    <t>III, Writeoff of negative goodwill  affiliates</t>
  </si>
  <si>
    <t>III, Writeoffs of affiliates' goodwill</t>
  </si>
  <si>
    <t>IV, Longterm receivables</t>
  </si>
  <si>
    <t>IV, Shortterm prepayments</t>
  </si>
  <si>
    <t>L, Writeoffs of company's goodwill</t>
  </si>
  <si>
    <t>M, Writeoff of negative goodwill</t>
  </si>
  <si>
    <t>V, Longterm investments</t>
  </si>
  <si>
    <t>VI, Longterm prepayments</t>
  </si>
  <si>
    <t>X, Writeoff on net profit during the financial year (negative value)</t>
  </si>
  <si>
    <t>a, longterm</t>
  </si>
  <si>
    <t>b, shortterm</t>
  </si>
  <si>
    <t>f, billofexchange liabilities</t>
  </si>
  <si>
    <t>Change in cash on exchange rate differences</t>
  </si>
  <si>
    <t>Loans granted</t>
  </si>
  <si>
    <t>Other longterm financial assets</t>
  </si>
  <si>
    <t>Other securities</t>
  </si>
  <si>
    <t>Other shortterm financial assets</t>
  </si>
  <si>
    <t>Shares</t>
  </si>
  <si>
    <t>cash in hand and at bank</t>
  </si>
  <si>
    <t>dividends and Shares in profits</t>
  </si>
  <si>
    <t>excise duty</t>
  </si>
  <si>
    <t>for related parties</t>
  </si>
  <si>
    <t>from related parties</t>
  </si>
  <si>
    <t>granted longterm Loans</t>
  </si>
  <si>
    <t>interest</t>
  </si>
  <si>
    <t>of limited capacity of disposing of</t>
  </si>
  <si>
    <t>Other cash</t>
  </si>
  <si>
    <t>Other financial inflows</t>
  </si>
  <si>
    <t>Other finanzial inflows</t>
  </si>
  <si>
    <t>Other pecuniary assets</t>
  </si>
  <si>
    <t>purchase of financial assets</t>
  </si>
  <si>
    <t>repayment of granted longterm Loans</t>
  </si>
  <si>
    <t>sale of financial assets</t>
  </si>
  <si>
    <t>ACCRUE</t>
  </si>
  <si>
    <t>ACCRUL</t>
  </si>
  <si>
    <t>ASSETFORSALE</t>
  </si>
  <si>
    <t>BONDDEBT</t>
  </si>
  <si>
    <t>CA</t>
  </si>
  <si>
    <t>CBIO</t>
  </si>
  <si>
    <t>CECASH</t>
  </si>
  <si>
    <t>CEDEPOSIT</t>
  </si>
  <si>
    <t>CFADJDISCONTOP</t>
  </si>
  <si>
    <t>CFADJFINRESULTCOST</t>
  </si>
  <si>
    <t>CFADJFINRESULTIN</t>
  </si>
  <si>
    <t>CFADJGAINPROP</t>
  </si>
  <si>
    <t>CFADJIMPINTAN</t>
  </si>
  <si>
    <t>CFADJIMPREC</t>
  </si>
  <si>
    <t>CFADJIMPTANK</t>
  </si>
  <si>
    <t>CFADJINTAN</t>
  </si>
  <si>
    <t>CFADJOTHADJ</t>
  </si>
  <si>
    <t>CFADJTANG</t>
  </si>
  <si>
    <t>CFCASH</t>
  </si>
  <si>
    <t>CFCHNGBIOLOG</t>
  </si>
  <si>
    <t>CFCHNGDEFERRED</t>
  </si>
  <si>
    <t>CFCHNGINV</t>
  </si>
  <si>
    <t>CFCHNGOTH</t>
  </si>
  <si>
    <t>CFCHNGPREP</t>
  </si>
  <si>
    <t>CFCHNGPROV</t>
  </si>
  <si>
    <t>CFCHNGREC</t>
  </si>
  <si>
    <t>CFCHNGTRADE</t>
  </si>
  <si>
    <t>CFFINBOR</t>
  </si>
  <si>
    <t>CFFINCOSTLOAN</t>
  </si>
  <si>
    <t>CFFINORDINAR</t>
  </si>
  <si>
    <t>CFFINOTHEQUITY</t>
  </si>
  <si>
    <t>CFFINOTHFINACT</t>
  </si>
  <si>
    <t>CFFINPAIDDIV</t>
  </si>
  <si>
    <t>CFFINPAIDINT</t>
  </si>
  <si>
    <t>CFFINPAYLEASE</t>
  </si>
  <si>
    <t>CFFINREPAYBOR</t>
  </si>
  <si>
    <t>CFFINSALEOWN</t>
  </si>
  <si>
    <t>CFFINTREASURY</t>
  </si>
  <si>
    <t>CFINCOMETAX</t>
  </si>
  <si>
    <t>CFINVESTACQUIRE</t>
  </si>
  <si>
    <t>CFINVESTDEVEXP</t>
  </si>
  <si>
    <t>CFINVESTDIVIDREC</t>
  </si>
  <si>
    <t>CFINVESTFININST</t>
  </si>
  <si>
    <t>CFINVESTINTREC</t>
  </si>
  <si>
    <t>CFINVESTINVPROP</t>
  </si>
  <si>
    <t>CFINVESTNTANG</t>
  </si>
  <si>
    <t>CFINVESTOTHINVEST</t>
  </si>
  <si>
    <t>CFINVESTPROP</t>
  </si>
  <si>
    <t>CFINVESTSALEFININST</t>
  </si>
  <si>
    <t>CFINVESTSALEPROP</t>
  </si>
  <si>
    <t>CFOTHOPCF</t>
  </si>
  <si>
    <t>CFPROFITOFYEAR</t>
  </si>
  <si>
    <t>CL</t>
  </si>
  <si>
    <t>CLDEFERRTAX</t>
  </si>
  <si>
    <t>CLDERIVA</t>
  </si>
  <si>
    <t>CLHELDFORSALE</t>
  </si>
  <si>
    <t>CLOTH</t>
  </si>
  <si>
    <t>CLTAX</t>
  </si>
  <si>
    <t>COEXCDIF</t>
  </si>
  <si>
    <t>COGS</t>
  </si>
  <si>
    <t>COINVEQ</t>
  </si>
  <si>
    <t>COMBEN</t>
  </si>
  <si>
    <t>COMFINA</t>
  </si>
  <si>
    <t>COMHED</t>
  </si>
  <si>
    <t>COMINTAX</t>
  </si>
  <si>
    <t>COMJOIN</t>
  </si>
  <si>
    <t>COMOTH</t>
  </si>
  <si>
    <t>COMREVF</t>
  </si>
  <si>
    <t>COMSAFI</t>
  </si>
  <si>
    <t>COMTOOWN</t>
  </si>
  <si>
    <t>DEPRIC</t>
  </si>
  <si>
    <t>DOMESTIC</t>
  </si>
  <si>
    <t>EBITDAGLOB</t>
  </si>
  <si>
    <t>EXPADMIN</t>
  </si>
  <si>
    <t>EXPADVERT</t>
  </si>
  <si>
    <t>EXPCHNGINVENT</t>
  </si>
  <si>
    <t>EXPITEXP</t>
  </si>
  <si>
    <t>EXPORT</t>
  </si>
  <si>
    <t>EXPOTHBYNAT</t>
  </si>
  <si>
    <t>EXPRDCOST</t>
  </si>
  <si>
    <t>EXPSELLING</t>
  </si>
  <si>
    <t>EXPTAXCONTR</t>
  </si>
  <si>
    <t>EXPTRANSP</t>
  </si>
  <si>
    <t>EXPWORKCAPITALIZED</t>
  </si>
  <si>
    <t>EXTRESULT</t>
  </si>
  <si>
    <t>FA</t>
  </si>
  <si>
    <t>FINRESULT</t>
  </si>
  <si>
    <t>FINRESULTCOST</t>
  </si>
  <si>
    <t>FINRESULTCOSTFOREX</t>
  </si>
  <si>
    <t>FINRESULTCOSTINT</t>
  </si>
  <si>
    <t>FINRESULTCOSTOTH</t>
  </si>
  <si>
    <t>FINRESULTIN</t>
  </si>
  <si>
    <t>FINRESULTINDIV</t>
  </si>
  <si>
    <t>FINRESULTINFOREX</t>
  </si>
  <si>
    <t>FINRESULTININTEREST</t>
  </si>
  <si>
    <t>FINRESULTINOTH</t>
  </si>
  <si>
    <t>FINRESULTSHARE</t>
  </si>
  <si>
    <t>FINVEST</t>
  </si>
  <si>
    <t>FINVESTASSOC</t>
  </si>
  <si>
    <t>FINVESTDERIV</t>
  </si>
  <si>
    <t>FINVESTFAIRVALUE</t>
  </si>
  <si>
    <t>FINVESTFORSALE</t>
  </si>
  <si>
    <t>FINVESTHELDMAT</t>
  </si>
  <si>
    <t>FINVESTOTH</t>
  </si>
  <si>
    <t>FINVESTPROP</t>
  </si>
  <si>
    <t>FINVESTSUBS</t>
  </si>
  <si>
    <t>GROSSPROF</t>
  </si>
  <si>
    <t>INPROGR</t>
  </si>
  <si>
    <t>INTDEVCOST</t>
  </si>
  <si>
    <t>INTGOODW</t>
  </si>
  <si>
    <t>INTOTH</t>
  </si>
  <si>
    <t>INTOWNSOFT</t>
  </si>
  <si>
    <t>INTTRADM</t>
  </si>
  <si>
    <t>INV</t>
  </si>
  <si>
    <t>INVDEV</t>
  </si>
  <si>
    <t>INVFINISHED</t>
  </si>
  <si>
    <t>INVOTH</t>
  </si>
  <si>
    <t>INVRAW</t>
  </si>
  <si>
    <t>INVWIP</t>
  </si>
  <si>
    <t>LTL</t>
  </si>
  <si>
    <t>LTLDEFERRED</t>
  </si>
  <si>
    <t>LTLDERIVA</t>
  </si>
  <si>
    <t>LTLOTH</t>
  </si>
  <si>
    <t>LTLPAYABLE</t>
  </si>
  <si>
    <t>LTLPROVISION</t>
  </si>
  <si>
    <t>LTTRADPAY</t>
  </si>
  <si>
    <t>MATERIAL</t>
  </si>
  <si>
    <t>NA</t>
  </si>
  <si>
    <t>NCBIO</t>
  </si>
  <si>
    <t>NCDEFFERED</t>
  </si>
  <si>
    <t>NCDEFFEREDOTHER</t>
  </si>
  <si>
    <t>NCDEFFEREDTAX</t>
  </si>
  <si>
    <t>NCREC</t>
  </si>
  <si>
    <t>NCRECDOUBT</t>
  </si>
  <si>
    <t>NCRECOTHER</t>
  </si>
  <si>
    <t>NCRECRELAT</t>
  </si>
  <si>
    <t>NCRECTRADE</t>
  </si>
  <si>
    <t>NPMINT</t>
  </si>
  <si>
    <t>NPTOOWN</t>
  </si>
  <si>
    <t>NS</t>
  </si>
  <si>
    <t>OEXTI</t>
  </si>
  <si>
    <t>OREV</t>
  </si>
  <si>
    <t>OTHCOST</t>
  </si>
  <si>
    <t>OTHCOSTS</t>
  </si>
  <si>
    <t>OTHCURR</t>
  </si>
  <si>
    <t>OTHEOPNET</t>
  </si>
  <si>
    <t>OTHEQ</t>
  </si>
  <si>
    <t>OTHFIX</t>
  </si>
  <si>
    <t>OTHINCOME</t>
  </si>
  <si>
    <t>OTHLIAB</t>
  </si>
  <si>
    <t>OTHNET</t>
  </si>
  <si>
    <t>OTHNETRE</t>
  </si>
  <si>
    <t>OTLONGLIA</t>
  </si>
  <si>
    <t>PERSON</t>
  </si>
  <si>
    <t>PERSONOTH</t>
  </si>
  <si>
    <t>PERSONSOCIAL</t>
  </si>
  <si>
    <t>PERSONWAGE</t>
  </si>
  <si>
    <t>PROVIS</t>
  </si>
  <si>
    <t>REC</t>
  </si>
  <si>
    <t>RECDOUBT</t>
  </si>
  <si>
    <t>RECOTHER</t>
  </si>
  <si>
    <t>RECRELATED</t>
  </si>
  <si>
    <t>RECTAX</t>
  </si>
  <si>
    <t>RECTRADE</t>
  </si>
  <si>
    <t>SEC</t>
  </si>
  <si>
    <t>SECDERIVAT</t>
  </si>
  <si>
    <t>SECFAIRVALUE</t>
  </si>
  <si>
    <t>SECFORSALE</t>
  </si>
  <si>
    <t>SECHELDMAT</t>
  </si>
  <si>
    <t>SECOTH</t>
  </si>
  <si>
    <t>SEOWNCFHEDGE</t>
  </si>
  <si>
    <t>SEOWNDUETOCONS</t>
  </si>
  <si>
    <t>SEOWNHELDFORSALE</t>
  </si>
  <si>
    <t>SEOWNOTH</t>
  </si>
  <si>
    <t>SLOAN</t>
  </si>
  <si>
    <t>TANGFIXT</t>
  </si>
  <si>
    <t>TANGLAND</t>
  </si>
  <si>
    <t>TANGOTHER</t>
  </si>
  <si>
    <t>TANGVECH</t>
  </si>
  <si>
    <t>TLE</t>
  </si>
  <si>
    <t>TRCREDIT</t>
  </si>
  <si>
    <t>TRCREDITOTH</t>
  </si>
  <si>
    <t>TRCREDITRELATED</t>
  </si>
  <si>
    <t>TRCREDITTRADE</t>
  </si>
  <si>
    <t>Prepayments, accrued income and other deferred current assets</t>
  </si>
  <si>
    <t xml:space="preserve">Deferred revenue, accrued expenses and other deferred current liabilities </t>
  </si>
  <si>
    <t>Assets of disposal group classified as held for sale</t>
  </si>
  <si>
    <t>Debts on issue of bonds</t>
  </si>
  <si>
    <t>Current Assets</t>
  </si>
  <si>
    <t>Current biological assets</t>
  </si>
  <si>
    <t>Cash at banks and on hand</t>
  </si>
  <si>
    <t>Short-term deposits</t>
  </si>
  <si>
    <t>Adjustments for: Gain on sale of discontinued operations</t>
  </si>
  <si>
    <t>Adjustments for: Finance expenses</t>
  </si>
  <si>
    <t>Adjustments for: Finance income</t>
  </si>
  <si>
    <t>Adjustments for: Gain on sale of property, plant and equipment</t>
  </si>
  <si>
    <t>Adjustments for: Impairment loss on intangible assets</t>
  </si>
  <si>
    <t>Adjustments for: Impairment loss on trade receivables</t>
  </si>
  <si>
    <t>Adjustments for: Impairment losses on property, plant and equipment</t>
  </si>
  <si>
    <t>Adjustments for: Amortization of intangible assets</t>
  </si>
  <si>
    <t>Adjustments for: Other adjustments</t>
  </si>
  <si>
    <t>Depreciation and impairment of property, plant and equipment</t>
  </si>
  <si>
    <t>Cash generated from operations</t>
  </si>
  <si>
    <t>Changes in: Current biological assets due to sales</t>
  </si>
  <si>
    <t>Changes in: Deferred income</t>
  </si>
  <si>
    <t>Changes in: Inventories</t>
  </si>
  <si>
    <t>Changes in: Other changes</t>
  </si>
  <si>
    <t>Changes in: Prepayments</t>
  </si>
  <si>
    <t>Changes in: Provisions and employee benefits</t>
  </si>
  <si>
    <t>Changes in: Trade and other payables</t>
  </si>
  <si>
    <t>Changes in: Trade and other receivables</t>
  </si>
  <si>
    <t>Proceeds from borrowings</t>
  </si>
  <si>
    <t>Payments of transaction costs related to loans and borrowings</t>
  </si>
  <si>
    <t>Proceeds from issuance of ordinary shares</t>
  </si>
  <si>
    <t>Proceeds from issuance of other equity instruments</t>
  </si>
  <si>
    <t>Other financing activity cash flow</t>
  </si>
  <si>
    <t>Dividends paid</t>
  </si>
  <si>
    <t>Interest paid</t>
  </si>
  <si>
    <t>Payments of finance lease liabilities</t>
  </si>
  <si>
    <t>Repayment of borrowings</t>
  </si>
  <si>
    <t>Proceeds from sale of own shares</t>
  </si>
  <si>
    <t>Purchase of treasury shares</t>
  </si>
  <si>
    <t>Income tax paid</t>
  </si>
  <si>
    <t>Acquisition of subsidiary</t>
  </si>
  <si>
    <t>Development expenditures</t>
  </si>
  <si>
    <t>Dividends received</t>
  </si>
  <si>
    <t>Purchase of financial instruments</t>
  </si>
  <si>
    <t>Interest received</t>
  </si>
  <si>
    <t>Purchase of investment properties</t>
  </si>
  <si>
    <t>Purchase of intangible assets</t>
  </si>
  <si>
    <t>Other investing activity cash flows</t>
  </si>
  <si>
    <t>Purchase of property, plant and equipment</t>
  </si>
  <si>
    <t>Proceeds from sale of financial instruments</t>
  </si>
  <si>
    <t>Proceeds from sale of property, plant and equipment</t>
  </si>
  <si>
    <t>Other operating activity cash flows</t>
  </si>
  <si>
    <t>Current Liabilities</t>
  </si>
  <si>
    <t>Deferred income tax liabilities</t>
  </si>
  <si>
    <t>Current derivative financial instruments</t>
  </si>
  <si>
    <t>Liabilities of disposal group classified as held for sale</t>
  </si>
  <si>
    <t>Other current financial liabilities</t>
  </si>
  <si>
    <t>Current income tax liabilities</t>
  </si>
  <si>
    <t>Results from exchange differences on translation</t>
  </si>
  <si>
    <t>Cost of Goods Sold</t>
  </si>
  <si>
    <t>Results from investments in equity</t>
  </si>
  <si>
    <t>Remeasurements of defined benefit plans</t>
  </si>
  <si>
    <t>Revaluation of financial instruments</t>
  </si>
  <si>
    <t>Results from cash flow hedges</t>
  </si>
  <si>
    <t>Income tax relating to components comprehensive results</t>
  </si>
  <si>
    <t>Share of other results from associates and joint ventures</t>
  </si>
  <si>
    <t xml:space="preserve">Other comprehensive Results </t>
  </si>
  <si>
    <t>Results from Revaluation of fixed assets</t>
  </si>
  <si>
    <t>Results from available-for-sale financial assets</t>
  </si>
  <si>
    <t>Depreciation, amortization and impairment charges</t>
  </si>
  <si>
    <t>Net Domestic Sales Revenue</t>
  </si>
  <si>
    <t>EBITDA</t>
  </si>
  <si>
    <t>Administrative expenses</t>
  </si>
  <si>
    <t>Advertising costs</t>
  </si>
  <si>
    <t>Changes in inventories of finished goods and work in progress</t>
  </si>
  <si>
    <t>IT expenses</t>
  </si>
  <si>
    <t>Net Export Sales Revenue</t>
  </si>
  <si>
    <t>Other costs by nature</t>
  </si>
  <si>
    <t>R&amp;D costs</t>
  </si>
  <si>
    <t>Selling and distribution expenses</t>
  </si>
  <si>
    <t>Tax and contributions</t>
  </si>
  <si>
    <t>Transportation costs</t>
  </si>
  <si>
    <t>Work performed and capitalized</t>
  </si>
  <si>
    <t>Extraordinary Non-Operating Items</t>
  </si>
  <si>
    <t xml:space="preserve">Non-current assets </t>
  </si>
  <si>
    <t>Financial result</t>
  </si>
  <si>
    <t>Finance expenses</t>
  </si>
  <si>
    <t>Foreign exchange loss</t>
  </si>
  <si>
    <t>Interest expense</t>
  </si>
  <si>
    <t>Other financial expenses</t>
  </si>
  <si>
    <t>Finance income</t>
  </si>
  <si>
    <t>Dividend income</t>
  </si>
  <si>
    <t>Foreign exchange gain</t>
  </si>
  <si>
    <t>Interest income</t>
  </si>
  <si>
    <t>Other financial income</t>
  </si>
  <si>
    <t>Share of profit (loss) of associates</t>
  </si>
  <si>
    <t>Long-term financial assets</t>
  </si>
  <si>
    <t>Investments in associates</t>
  </si>
  <si>
    <t>Derivative financial instruments</t>
  </si>
  <si>
    <t>Financial assets at fair value through profit or loss</t>
  </si>
  <si>
    <t>Available-for-sale financial assets (LT)</t>
  </si>
  <si>
    <t>Financial assets held-to-maturity</t>
  </si>
  <si>
    <t>Other non-current financial assets</t>
  </si>
  <si>
    <t>Investment properties</t>
  </si>
  <si>
    <t>Investments in subsidiaries</t>
  </si>
  <si>
    <t>Gross profit</t>
  </si>
  <si>
    <t>Construction in progress</t>
  </si>
  <si>
    <t>Development costs</t>
  </si>
  <si>
    <t>Goodwill</t>
  </si>
  <si>
    <t>Other intangible assets</t>
  </si>
  <si>
    <t>Own developed computer software</t>
  </si>
  <si>
    <t>Trademarks and licenses</t>
  </si>
  <si>
    <t>Inventories</t>
  </si>
  <si>
    <t>Non-current loans and borrowings</t>
  </si>
  <si>
    <t>Finished goods</t>
  </si>
  <si>
    <t>Other inventories</t>
  </si>
  <si>
    <t>Raw materials</t>
  </si>
  <si>
    <t>Work in progress</t>
  </si>
  <si>
    <t>Non-current liabilities</t>
  </si>
  <si>
    <t xml:space="preserve">Deferred revenue, accrued expenses and other deferred non-current liabilities </t>
  </si>
  <si>
    <t>Non-current derivative financial instruments</t>
  </si>
  <si>
    <t>Other non-current financial liabilities</t>
  </si>
  <si>
    <t>Other non-current payables</t>
  </si>
  <si>
    <t>Provisions for other liabilities and charges</t>
  </si>
  <si>
    <t>Non-current trade payables</t>
  </si>
  <si>
    <t>Raw materials and consumables used</t>
  </si>
  <si>
    <t>Net current assets</t>
  </si>
  <si>
    <t>Non-current biological assets</t>
  </si>
  <si>
    <t>Deferred assets</t>
  </si>
  <si>
    <t>Other non-current deferred assets</t>
  </si>
  <si>
    <t>Non-current deferred tax assets</t>
  </si>
  <si>
    <t>Non-current Trade and other receivables</t>
  </si>
  <si>
    <t>Doubtful receivables</t>
  </si>
  <si>
    <t>Other non-current receivables</t>
  </si>
  <si>
    <t>Receivables from related parties</t>
  </si>
  <si>
    <t>Non-current trade receivables</t>
  </si>
  <si>
    <t xml:space="preserve">   -  Profit (loss) attributable to Minority Interests</t>
  </si>
  <si>
    <t>Net sales revenue</t>
  </si>
  <si>
    <t>Other Extraordinary Items</t>
  </si>
  <si>
    <t>Other operating income</t>
  </si>
  <si>
    <t>Other operating expenses</t>
  </si>
  <si>
    <t>Other expenses</t>
  </si>
  <si>
    <t>Other current assets</t>
  </si>
  <si>
    <t>Net - Other operating result</t>
  </si>
  <si>
    <t>Other components of equity</t>
  </si>
  <si>
    <t>Other non-current assets</t>
  </si>
  <si>
    <t>Other income</t>
  </si>
  <si>
    <t>Other current liabilities</t>
  </si>
  <si>
    <t>Other Net Operating Results</t>
  </si>
  <si>
    <t>Net - other non-operating result</t>
  </si>
  <si>
    <t>Other non-current liabilities</t>
  </si>
  <si>
    <t>Employee benefit expense</t>
  </si>
  <si>
    <t>Other employee benefit expense</t>
  </si>
  <si>
    <t>Social security costs</t>
  </si>
  <si>
    <t>Wages and salaries</t>
  </si>
  <si>
    <t>Trade and other receivables</t>
  </si>
  <si>
    <t>Other current receivables</t>
  </si>
  <si>
    <t>Tax receivables</t>
  </si>
  <si>
    <t>Current trade receivables</t>
  </si>
  <si>
    <t>Short term Financial assets</t>
  </si>
  <si>
    <t>Available-for-sale financial assets (ST)</t>
  </si>
  <si>
    <t>Other current financial assets</t>
  </si>
  <si>
    <t>Cashflow hedge reserve</t>
  </si>
  <si>
    <t>Changes due to consolidation</t>
  </si>
  <si>
    <t>Reserves of a disposal group classified as held for sale</t>
  </si>
  <si>
    <t>Other reserves</t>
  </si>
  <si>
    <t>Current loans and borrowings</t>
  </si>
  <si>
    <t>Fixtures and fittings</t>
  </si>
  <si>
    <t>Land and buildings</t>
  </si>
  <si>
    <t>Other property, plant and equipment</t>
  </si>
  <si>
    <t>Vehicles and machinery</t>
  </si>
  <si>
    <t>Total Equity and liabilities</t>
  </si>
  <si>
    <t>Trade and other payables</t>
  </si>
  <si>
    <t>Other current payables</t>
  </si>
  <si>
    <t>Payables due to related parties</t>
  </si>
  <si>
    <t>Current trade payables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</si>
</sst>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1"/>
      <color theme="1"/>
      <name val="Calibri"/>
      <family val="2"/>
      <charset val="238"/>
      <scheme val="minor"/>
    </font>
    <font>
      <b/>
      <sz val="11"/>
      <color theme="1"/>
      <name val="Calibri"/>
      <family val="2"/>
      <scheme val="minor"/>
    </font>
    <font>
      <b/>
      <sz val="11"/>
      <color theme="1"/>
      <name val="Calibri"/>
      <family val="2"/>
      <charset val="238"/>
      <scheme val="minor"/>
    </font>
    <font>
      <sz val="11"/>
      <color rgb="FF111111"/>
      <name val="Calibri"/>
      <family val="2"/>
      <charset val="204"/>
      <scheme val="minor"/>
    </font>
    <font>
      <sz val="11"/>
      <color rgb="FF111111"/>
      <name val="Times New Roman"/>
      <family val="1"/>
      <charset val="204"/>
    </font>
    <font>
      <sz val="9.9"/>
      <color rgb="FF111111"/>
      <name val="Times New Roman"/>
      <family val="1"/>
      <charset val="204"/>
    </font>
    <font>
      <i/>
      <sz val="11"/>
      <color rgb="FF111111"/>
      <name val="KaTeX_Math"/>
    </font>
    <font>
      <sz val="1"/>
      <color rgb="FF111111"/>
      <name val="Times New Roman"/>
      <family val="1"/>
      <charset val="204"/>
    </font>
  </fonts>
  <fills count="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horizontal="center" vertical="top"/>
    </xf>
    <xf numFmtId="0" fontId="1" fillId="0" borderId="1" xfId="0" applyFont="1" applyBorder="1" applyAlignment="1">
      <alignment horizontal="center" vertical="top"/>
    </xf>
    <xf numFmtId="0" fontId="2" fillId="0" borderId="2" xfId="0" applyFont="1" applyBorder="1" applyAlignment="1">
      <alignment horizontal="center" vertical="top"/>
    </xf>
    <xf numFmtId="0" fontId="3" fillId="0" borderId="1" xfId="0" applyFont="1" applyBorder="1"/>
    <xf numFmtId="0" fontId="0" fillId="0" borderId="1" xfId="0" applyBorder="1"/>
    <xf numFmtId="0" fontId="0" fillId="0" borderId="0" xfId="0" applyAlignment="1">
      <alignment wrapText="1"/>
    </xf>
    <xf numFmtId="0" fontId="4" fillId="0" borderId="0" xfId="0" applyFont="1"/>
    <xf numFmtId="0" fontId="2" fillId="0" borderId="1" xfId="0" applyFont="1" applyFill="1" applyBorder="1" applyAlignment="1">
      <alignment horizontal="center" vertical="top"/>
    </xf>
    <xf numFmtId="0" fontId="0" fillId="0" borderId="0" xfId="0" applyFill="1"/>
    <xf numFmtId="0" fontId="0" fillId="2" borderId="0" xfId="0" applyFill="1"/>
    <xf numFmtId="0" fontId="0" fillId="3"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55"/>
  <sheetViews>
    <sheetView zoomScale="70" zoomScaleNormal="70" workbookViewId="0">
      <pane ySplit="1" topLeftCell="A39" activePane="bottomLeft" state="frozen"/>
      <selection pane="bottomLeft" activeCell="C78" sqref="C78"/>
    </sheetView>
  </sheetViews>
  <sheetFormatPr defaultRowHeight="14.4"/>
  <cols>
    <col min="1" max="1" width="21" bestFit="1" customWidth="1"/>
    <col min="2" max="2" width="53.5546875" customWidth="1"/>
    <col min="3" max="3" width="108.44140625" customWidth="1"/>
    <col min="4" max="4" width="83.21875" customWidth="1"/>
    <col min="5" max="5" width="19.44140625" bestFit="1" customWidth="1"/>
  </cols>
  <sheetData>
    <row r="1" spans="1:5">
      <c r="A1" s="4" t="s">
        <v>308</v>
      </c>
      <c r="B1" s="2" t="s">
        <v>309</v>
      </c>
      <c r="C1" s="5" t="s">
        <v>310</v>
      </c>
      <c r="D1" s="5" t="s">
        <v>311</v>
      </c>
      <c r="E1" s="5" t="s">
        <v>312</v>
      </c>
    </row>
    <row r="2" spans="1:5">
      <c r="A2" s="3" t="s">
        <v>0</v>
      </c>
      <c r="B2" t="s">
        <v>154</v>
      </c>
      <c r="C2" t="s">
        <v>314</v>
      </c>
      <c r="D2" t="s">
        <v>313</v>
      </c>
    </row>
    <row r="3" spans="1:5">
      <c r="A3" s="1" t="s">
        <v>1</v>
      </c>
      <c r="B3" t="s">
        <v>155</v>
      </c>
      <c r="C3" t="s">
        <v>378</v>
      </c>
      <c r="D3" t="s">
        <v>379</v>
      </c>
    </row>
    <row r="4" spans="1:5">
      <c r="A4" s="1" t="s">
        <v>2</v>
      </c>
      <c r="B4" t="s">
        <v>156</v>
      </c>
      <c r="C4" t="s">
        <v>380</v>
      </c>
      <c r="D4" t="s">
        <v>381</v>
      </c>
    </row>
    <row r="5" spans="1:5">
      <c r="A5" s="1" t="s">
        <v>3</v>
      </c>
      <c r="B5" t="s">
        <v>157</v>
      </c>
      <c r="C5" t="s">
        <v>382</v>
      </c>
      <c r="D5" t="s">
        <v>383</v>
      </c>
    </row>
    <row r="6" spans="1:5">
      <c r="A6" s="1" t="s">
        <v>4</v>
      </c>
      <c r="B6" t="s">
        <v>158</v>
      </c>
      <c r="C6" t="s">
        <v>384</v>
      </c>
      <c r="D6" t="s">
        <v>385</v>
      </c>
      <c r="E6" t="s">
        <v>386</v>
      </c>
    </row>
    <row r="7" spans="1:5">
      <c r="A7" s="1" t="s">
        <v>5</v>
      </c>
      <c r="B7" t="s">
        <v>159</v>
      </c>
      <c r="C7" t="s">
        <v>387</v>
      </c>
      <c r="D7" t="s">
        <v>388</v>
      </c>
    </row>
    <row r="8" spans="1:5">
      <c r="A8" s="1" t="s">
        <v>6</v>
      </c>
      <c r="B8" t="s">
        <v>160</v>
      </c>
      <c r="C8" t="s">
        <v>389</v>
      </c>
      <c r="D8" t="s">
        <v>390</v>
      </c>
    </row>
    <row r="9" spans="1:5">
      <c r="A9" s="1" t="s">
        <v>7</v>
      </c>
      <c r="B9" t="s">
        <v>161</v>
      </c>
      <c r="C9" t="s">
        <v>391</v>
      </c>
      <c r="D9" t="s">
        <v>392</v>
      </c>
    </row>
    <row r="10" spans="1:5">
      <c r="A10" s="1" t="s">
        <v>8</v>
      </c>
      <c r="B10" t="s">
        <v>162</v>
      </c>
      <c r="C10" t="s">
        <v>393</v>
      </c>
      <c r="D10" t="s">
        <v>394</v>
      </c>
    </row>
    <row r="11" spans="1:5">
      <c r="A11" s="1" t="s">
        <v>9</v>
      </c>
      <c r="B11" t="s">
        <v>163</v>
      </c>
      <c r="C11" t="s">
        <v>395</v>
      </c>
      <c r="D11" t="s">
        <v>396</v>
      </c>
    </row>
    <row r="12" spans="1:5">
      <c r="A12" s="1" t="s">
        <v>10</v>
      </c>
      <c r="B12" t="s">
        <v>164</v>
      </c>
      <c r="C12" t="s">
        <v>397</v>
      </c>
      <c r="D12" t="s">
        <v>398</v>
      </c>
      <c r="E12" t="s">
        <v>399</v>
      </c>
    </row>
    <row r="13" spans="1:5">
      <c r="A13" s="1" t="s">
        <v>11</v>
      </c>
      <c r="B13" t="s">
        <v>165</v>
      </c>
      <c r="C13" t="s">
        <v>400</v>
      </c>
      <c r="D13" t="s">
        <v>401</v>
      </c>
      <c r="E13" t="s">
        <v>402</v>
      </c>
    </row>
    <row r="14" spans="1:5">
      <c r="A14" s="1" t="s">
        <v>12</v>
      </c>
      <c r="B14" t="s">
        <v>166</v>
      </c>
      <c r="C14" t="s">
        <v>403</v>
      </c>
      <c r="D14" t="s">
        <v>404</v>
      </c>
    </row>
    <row r="15" spans="1:5">
      <c r="A15" s="1" t="s">
        <v>13</v>
      </c>
      <c r="B15" t="s">
        <v>167</v>
      </c>
      <c r="C15" t="s">
        <v>405</v>
      </c>
      <c r="D15" t="s">
        <v>406</v>
      </c>
    </row>
    <row r="16" spans="1:5">
      <c r="A16" s="1" t="s">
        <v>14</v>
      </c>
      <c r="B16" t="s">
        <v>168</v>
      </c>
      <c r="C16" t="s">
        <v>407</v>
      </c>
      <c r="D16" t="s">
        <v>408</v>
      </c>
      <c r="E16" t="s">
        <v>409</v>
      </c>
    </row>
    <row r="17" spans="1:5">
      <c r="A17" s="1" t="s">
        <v>15</v>
      </c>
      <c r="B17" t="s">
        <v>169</v>
      </c>
      <c r="C17" t="s">
        <v>410</v>
      </c>
      <c r="D17" t="s">
        <v>411</v>
      </c>
      <c r="E17" t="s">
        <v>412</v>
      </c>
    </row>
    <row r="18" spans="1:5">
      <c r="A18" s="1" t="s">
        <v>16</v>
      </c>
      <c r="B18" t="s">
        <v>170</v>
      </c>
      <c r="C18" t="s">
        <v>413</v>
      </c>
      <c r="D18" t="s">
        <v>414</v>
      </c>
    </row>
    <row r="19" spans="1:5">
      <c r="A19" s="1" t="s">
        <v>17</v>
      </c>
      <c r="B19" t="s">
        <v>171</v>
      </c>
      <c r="C19" t="s">
        <v>415</v>
      </c>
      <c r="D19" t="s">
        <v>416</v>
      </c>
    </row>
    <row r="20" spans="1:5">
      <c r="A20" s="1" t="s">
        <v>18</v>
      </c>
      <c r="B20" t="s">
        <v>172</v>
      </c>
      <c r="C20" t="s">
        <v>417</v>
      </c>
      <c r="D20" t="s">
        <v>418</v>
      </c>
      <c r="E20" t="s">
        <v>419</v>
      </c>
    </row>
    <row r="21" spans="1:5">
      <c r="A21" s="1" t="s">
        <v>19</v>
      </c>
      <c r="B21" t="s">
        <v>173</v>
      </c>
      <c r="C21" t="s">
        <v>420</v>
      </c>
      <c r="D21" t="s">
        <v>421</v>
      </c>
    </row>
    <row r="22" spans="1:5">
      <c r="A22" s="1" t="s">
        <v>20</v>
      </c>
      <c r="B22" t="s">
        <v>174</v>
      </c>
      <c r="C22" t="s">
        <v>422</v>
      </c>
      <c r="D22" t="s">
        <v>423</v>
      </c>
    </row>
    <row r="23" spans="1:5">
      <c r="A23" s="1" t="s">
        <v>21</v>
      </c>
      <c r="B23" t="s">
        <v>175</v>
      </c>
      <c r="C23" t="s">
        <v>424</v>
      </c>
      <c r="D23" t="s">
        <v>425</v>
      </c>
    </row>
    <row r="24" spans="1:5">
      <c r="A24" s="1" t="s">
        <v>22</v>
      </c>
      <c r="B24" t="s">
        <v>176</v>
      </c>
      <c r="C24" t="s">
        <v>426</v>
      </c>
      <c r="D24" t="s">
        <v>427</v>
      </c>
    </row>
    <row r="25" spans="1:5">
      <c r="A25" s="1" t="s">
        <v>23</v>
      </c>
      <c r="B25" t="s">
        <v>177</v>
      </c>
      <c r="C25" t="s">
        <v>428</v>
      </c>
      <c r="D25" t="s">
        <v>429</v>
      </c>
    </row>
    <row r="26" spans="1:5">
      <c r="A26" s="1" t="s">
        <v>24</v>
      </c>
      <c r="B26" t="s">
        <v>178</v>
      </c>
      <c r="C26" t="s">
        <v>430</v>
      </c>
      <c r="D26" t="s">
        <v>431</v>
      </c>
    </row>
    <row r="27" spans="1:5">
      <c r="A27" s="1" t="s">
        <v>25</v>
      </c>
      <c r="B27" t="s">
        <v>179</v>
      </c>
      <c r="C27" t="s">
        <v>432</v>
      </c>
      <c r="D27" t="s">
        <v>433</v>
      </c>
    </row>
    <row r="28" spans="1:5" ht="43.2">
      <c r="A28" s="1" t="s">
        <v>26</v>
      </c>
      <c r="B28" t="s">
        <v>180</v>
      </c>
      <c r="C28" s="6" t="s">
        <v>434</v>
      </c>
      <c r="D28" t="s">
        <v>435</v>
      </c>
    </row>
    <row r="29" spans="1:5">
      <c r="A29" s="1" t="s">
        <v>27</v>
      </c>
      <c r="B29" t="s">
        <v>181</v>
      </c>
      <c r="C29" t="s">
        <v>436</v>
      </c>
      <c r="D29" t="s">
        <v>437</v>
      </c>
    </row>
    <row r="30" spans="1:5" ht="42.45" customHeight="1">
      <c r="A30" s="1" t="s">
        <v>28</v>
      </c>
      <c r="B30" t="s">
        <v>182</v>
      </c>
      <c r="C30" s="6" t="s">
        <v>438</v>
      </c>
      <c r="D30" t="s">
        <v>439</v>
      </c>
      <c r="E30" s="6" t="s">
        <v>440</v>
      </c>
    </row>
    <row r="31" spans="1:5">
      <c r="A31" s="1" t="s">
        <v>29</v>
      </c>
      <c r="B31" t="s">
        <v>183</v>
      </c>
      <c r="C31" t="s">
        <v>441</v>
      </c>
      <c r="D31" t="s">
        <v>442</v>
      </c>
    </row>
    <row r="32" spans="1:5">
      <c r="A32" s="1" t="s">
        <v>30</v>
      </c>
      <c r="B32" t="s">
        <v>184</v>
      </c>
      <c r="C32" t="s">
        <v>441</v>
      </c>
      <c r="D32" t="s">
        <v>443</v>
      </c>
    </row>
    <row r="33" spans="1:4">
      <c r="A33" s="1" t="s">
        <v>31</v>
      </c>
      <c r="B33" t="s">
        <v>185</v>
      </c>
      <c r="C33" t="s">
        <v>444</v>
      </c>
      <c r="D33" t="s">
        <v>445</v>
      </c>
    </row>
    <row r="34" spans="1:4" ht="37.049999999999997" customHeight="1">
      <c r="A34" s="1" t="s">
        <v>32</v>
      </c>
      <c r="B34" t="s">
        <v>186</v>
      </c>
      <c r="C34" s="6" t="s">
        <v>446</v>
      </c>
      <c r="D34" t="s">
        <v>447</v>
      </c>
    </row>
    <row r="35" spans="1:4">
      <c r="A35" s="1" t="s">
        <v>33</v>
      </c>
      <c r="B35" t="s">
        <v>187</v>
      </c>
      <c r="C35" t="s">
        <v>448</v>
      </c>
      <c r="D35" t="s">
        <v>449</v>
      </c>
    </row>
    <row r="36" spans="1:4">
      <c r="A36" s="1" t="s">
        <v>34</v>
      </c>
      <c r="B36" t="s">
        <v>188</v>
      </c>
      <c r="C36" t="s">
        <v>450</v>
      </c>
      <c r="D36" t="s">
        <v>451</v>
      </c>
    </row>
    <row r="37" spans="1:4">
      <c r="A37" s="1" t="s">
        <v>35</v>
      </c>
      <c r="B37" t="s">
        <v>189</v>
      </c>
      <c r="C37" t="s">
        <v>452</v>
      </c>
      <c r="D37" t="s">
        <v>453</v>
      </c>
    </row>
    <row r="38" spans="1:4">
      <c r="A38" s="1" t="s">
        <v>36</v>
      </c>
      <c r="B38" t="s">
        <v>190</v>
      </c>
      <c r="C38" t="s">
        <v>454</v>
      </c>
      <c r="D38" t="s">
        <v>455</v>
      </c>
    </row>
    <row r="39" spans="1:4">
      <c r="A39" s="1" t="s">
        <v>37</v>
      </c>
      <c r="B39" t="s">
        <v>191</v>
      </c>
      <c r="C39" t="s">
        <v>456</v>
      </c>
      <c r="D39" t="s">
        <v>457</v>
      </c>
    </row>
    <row r="40" spans="1:4">
      <c r="A40" s="1" t="s">
        <v>38</v>
      </c>
      <c r="B40" t="s">
        <v>192</v>
      </c>
      <c r="C40" t="s">
        <v>458</v>
      </c>
      <c r="D40" t="s">
        <v>459</v>
      </c>
    </row>
    <row r="41" spans="1:4">
      <c r="A41" s="1" t="s">
        <v>39</v>
      </c>
      <c r="B41" t="s">
        <v>193</v>
      </c>
      <c r="C41" t="s">
        <v>460</v>
      </c>
      <c r="D41" t="s">
        <v>461</v>
      </c>
    </row>
    <row r="42" spans="1:4">
      <c r="A42" s="1" t="s">
        <v>40</v>
      </c>
      <c r="B42" t="s">
        <v>194</v>
      </c>
      <c r="C42" t="s">
        <v>462</v>
      </c>
      <c r="D42" t="s">
        <v>463</v>
      </c>
    </row>
    <row r="43" spans="1:4">
      <c r="A43" s="1" t="s">
        <v>41</v>
      </c>
      <c r="B43" t="s">
        <v>195</v>
      </c>
      <c r="C43" t="s">
        <v>464</v>
      </c>
      <c r="D43" t="s">
        <v>465</v>
      </c>
    </row>
    <row r="44" spans="1:4">
      <c r="A44" s="1" t="s">
        <v>42</v>
      </c>
      <c r="B44" t="s">
        <v>196</v>
      </c>
      <c r="C44" t="s">
        <v>466</v>
      </c>
      <c r="D44" t="s">
        <v>467</v>
      </c>
    </row>
    <row r="45" spans="1:4">
      <c r="A45" s="1" t="s">
        <v>43</v>
      </c>
      <c r="B45" t="s">
        <v>197</v>
      </c>
      <c r="C45" t="s">
        <v>468</v>
      </c>
      <c r="D45" t="s">
        <v>469</v>
      </c>
    </row>
    <row r="46" spans="1:4">
      <c r="A46" s="1" t="s">
        <v>44</v>
      </c>
      <c r="B46" t="s">
        <v>198</v>
      </c>
      <c r="C46" t="s">
        <v>470</v>
      </c>
      <c r="D46" t="s">
        <v>471</v>
      </c>
    </row>
    <row r="47" spans="1:4">
      <c r="A47" s="1" t="s">
        <v>45</v>
      </c>
      <c r="B47" t="s">
        <v>199</v>
      </c>
      <c r="C47" t="s">
        <v>472</v>
      </c>
      <c r="D47" t="s">
        <v>473</v>
      </c>
    </row>
    <row r="48" spans="1:4">
      <c r="A48" s="1" t="s">
        <v>46</v>
      </c>
      <c r="B48" t="s">
        <v>200</v>
      </c>
      <c r="C48" t="s">
        <v>474</v>
      </c>
      <c r="D48" t="s">
        <v>475</v>
      </c>
    </row>
    <row r="49" spans="1:4">
      <c r="A49" s="1" t="s">
        <v>47</v>
      </c>
      <c r="B49" t="s">
        <v>201</v>
      </c>
      <c r="C49" t="s">
        <v>476</v>
      </c>
      <c r="D49" t="s">
        <v>477</v>
      </c>
    </row>
    <row r="50" spans="1:4">
      <c r="A50" s="1" t="s">
        <v>48</v>
      </c>
      <c r="B50" t="s">
        <v>202</v>
      </c>
      <c r="C50" t="s">
        <v>478</v>
      </c>
      <c r="D50" t="s">
        <v>479</v>
      </c>
    </row>
    <row r="51" spans="1:4">
      <c r="A51" s="1" t="s">
        <v>49</v>
      </c>
      <c r="B51" t="s">
        <v>203</v>
      </c>
      <c r="C51" t="s">
        <v>480</v>
      </c>
      <c r="D51" t="s">
        <v>481</v>
      </c>
    </row>
    <row r="52" spans="1:4">
      <c r="A52" s="1" t="s">
        <v>50</v>
      </c>
      <c r="B52" t="s">
        <v>204</v>
      </c>
      <c r="C52" t="s">
        <v>482</v>
      </c>
      <c r="D52" t="s">
        <v>483</v>
      </c>
    </row>
    <row r="53" spans="1:4">
      <c r="A53" s="1" t="s">
        <v>51</v>
      </c>
      <c r="B53" t="s">
        <v>205</v>
      </c>
      <c r="C53" t="s">
        <v>484</v>
      </c>
      <c r="D53" t="s">
        <v>485</v>
      </c>
    </row>
    <row r="54" spans="1:4">
      <c r="A54" s="1" t="s">
        <v>52</v>
      </c>
      <c r="B54" t="s">
        <v>206</v>
      </c>
      <c r="C54" t="s">
        <v>486</v>
      </c>
      <c r="D54" t="s">
        <v>487</v>
      </c>
    </row>
    <row r="55" spans="1:4">
      <c r="A55" s="1" t="s">
        <v>53</v>
      </c>
      <c r="B55" t="s">
        <v>207</v>
      </c>
      <c r="C55" t="s">
        <v>488</v>
      </c>
      <c r="D55" t="s">
        <v>489</v>
      </c>
    </row>
    <row r="56" spans="1:4">
      <c r="A56" s="1" t="s">
        <v>54</v>
      </c>
      <c r="B56" t="s">
        <v>208</v>
      </c>
      <c r="C56" t="s">
        <v>490</v>
      </c>
      <c r="D56" t="s">
        <v>491</v>
      </c>
    </row>
    <row r="57" spans="1:4">
      <c r="A57" s="1" t="s">
        <v>55</v>
      </c>
      <c r="B57" t="s">
        <v>209</v>
      </c>
      <c r="C57" t="s">
        <v>492</v>
      </c>
      <c r="D57" t="s">
        <v>493</v>
      </c>
    </row>
    <row r="58" spans="1:4">
      <c r="A58" s="1" t="s">
        <v>56</v>
      </c>
      <c r="B58" t="s">
        <v>210</v>
      </c>
      <c r="C58" t="s">
        <v>494</v>
      </c>
      <c r="D58" t="s">
        <v>495</v>
      </c>
    </row>
    <row r="59" spans="1:4">
      <c r="A59" s="1" t="s">
        <v>57</v>
      </c>
      <c r="B59" t="s">
        <v>211</v>
      </c>
      <c r="C59" t="s">
        <v>496</v>
      </c>
      <c r="D59" t="s">
        <v>497</v>
      </c>
    </row>
    <row r="60" spans="1:4">
      <c r="A60" s="1" t="s">
        <v>58</v>
      </c>
      <c r="B60" t="s">
        <v>212</v>
      </c>
      <c r="C60" t="s">
        <v>498</v>
      </c>
      <c r="D60" t="s">
        <v>499</v>
      </c>
    </row>
    <row r="61" spans="1:4">
      <c r="A61" s="1" t="s">
        <v>59</v>
      </c>
      <c r="B61" t="s">
        <v>213</v>
      </c>
      <c r="C61" t="s">
        <v>500</v>
      </c>
      <c r="D61" t="s">
        <v>501</v>
      </c>
    </row>
    <row r="62" spans="1:4">
      <c r="A62" s="1" t="s">
        <v>60</v>
      </c>
      <c r="B62" t="s">
        <v>214</v>
      </c>
      <c r="C62" t="s">
        <v>502</v>
      </c>
      <c r="D62" t="s">
        <v>503</v>
      </c>
    </row>
    <row r="63" spans="1:4">
      <c r="A63" s="1" t="s">
        <v>61</v>
      </c>
      <c r="B63" t="s">
        <v>215</v>
      </c>
      <c r="C63" t="s">
        <v>504</v>
      </c>
      <c r="D63" t="s">
        <v>505</v>
      </c>
    </row>
    <row r="64" spans="1:4">
      <c r="A64" s="1" t="s">
        <v>62</v>
      </c>
      <c r="B64" t="s">
        <v>216</v>
      </c>
      <c r="C64" t="s">
        <v>506</v>
      </c>
      <c r="D64" t="s">
        <v>507</v>
      </c>
    </row>
    <row r="65" spans="1:5">
      <c r="A65" s="1" t="s">
        <v>63</v>
      </c>
      <c r="B65" t="s">
        <v>217</v>
      </c>
      <c r="C65" t="s">
        <v>508</v>
      </c>
      <c r="D65" t="s">
        <v>509</v>
      </c>
    </row>
    <row r="66" spans="1:5" s="9" customFormat="1">
      <c r="A66" s="8" t="s">
        <v>64</v>
      </c>
      <c r="B66" s="9" t="s">
        <v>218</v>
      </c>
      <c r="C66" s="9" t="s">
        <v>510</v>
      </c>
      <c r="D66" s="9" t="s">
        <v>511</v>
      </c>
    </row>
    <row r="67" spans="1:5">
      <c r="A67" s="1" t="s">
        <v>65</v>
      </c>
      <c r="B67" t="s">
        <v>219</v>
      </c>
      <c r="C67" t="s">
        <v>512</v>
      </c>
      <c r="D67" t="s">
        <v>513</v>
      </c>
    </row>
    <row r="68" spans="1:5">
      <c r="A68" s="1" t="s">
        <v>66</v>
      </c>
      <c r="B68" t="s">
        <v>220</v>
      </c>
      <c r="C68" t="s">
        <v>514</v>
      </c>
      <c r="D68" t="s">
        <v>515</v>
      </c>
    </row>
    <row r="69" spans="1:5">
      <c r="A69" s="1" t="s">
        <v>67</v>
      </c>
      <c r="B69" t="s">
        <v>221</v>
      </c>
      <c r="C69" t="s">
        <v>516</v>
      </c>
      <c r="D69" t="s">
        <v>517</v>
      </c>
    </row>
    <row r="70" spans="1:5">
      <c r="A70" s="1" t="s">
        <v>68</v>
      </c>
      <c r="B70" t="s">
        <v>222</v>
      </c>
      <c r="C70" t="s">
        <v>518</v>
      </c>
      <c r="D70" t="s">
        <v>519</v>
      </c>
    </row>
    <row r="71" spans="1:5">
      <c r="A71" s="1" t="s">
        <v>69</v>
      </c>
      <c r="B71" t="s">
        <v>223</v>
      </c>
      <c r="C71" t="s">
        <v>520</v>
      </c>
      <c r="D71" t="s">
        <v>521</v>
      </c>
    </row>
    <row r="72" spans="1:5">
      <c r="A72" s="1" t="s">
        <v>70</v>
      </c>
      <c r="B72" t="s">
        <v>224</v>
      </c>
      <c r="C72" t="s">
        <v>522</v>
      </c>
      <c r="D72" t="s">
        <v>523</v>
      </c>
    </row>
    <row r="73" spans="1:5">
      <c r="A73" s="1" t="s">
        <v>71</v>
      </c>
      <c r="B73" t="s">
        <v>225</v>
      </c>
      <c r="C73" t="s">
        <v>524</v>
      </c>
      <c r="D73" t="s">
        <v>525</v>
      </c>
    </row>
    <row r="74" spans="1:5">
      <c r="A74" s="1" t="s">
        <v>72</v>
      </c>
      <c r="B74" t="s">
        <v>226</v>
      </c>
      <c r="C74" t="s">
        <v>526</v>
      </c>
      <c r="D74" t="s">
        <v>527</v>
      </c>
    </row>
    <row r="75" spans="1:5">
      <c r="A75" s="1" t="s">
        <v>73</v>
      </c>
      <c r="B75" t="s">
        <v>227</v>
      </c>
      <c r="C75" t="s">
        <v>528</v>
      </c>
      <c r="D75" t="s">
        <v>529</v>
      </c>
    </row>
    <row r="76" spans="1:5">
      <c r="A76" s="1" t="s">
        <v>74</v>
      </c>
      <c r="B76" t="s">
        <v>228</v>
      </c>
      <c r="C76" t="s">
        <v>530</v>
      </c>
      <c r="D76" t="s">
        <v>531</v>
      </c>
    </row>
    <row r="77" spans="1:5">
      <c r="A77" s="1" t="s">
        <v>75</v>
      </c>
      <c r="B77" t="s">
        <v>229</v>
      </c>
      <c r="C77" t="s">
        <v>319</v>
      </c>
      <c r="D77" t="s">
        <v>318</v>
      </c>
    </row>
    <row r="78" spans="1:5">
      <c r="A78" s="1" t="s">
        <v>76</v>
      </c>
      <c r="B78" t="s">
        <v>230</v>
      </c>
      <c r="C78" s="9" t="s">
        <v>532</v>
      </c>
      <c r="D78" t="s">
        <v>317</v>
      </c>
    </row>
    <row r="79" spans="1:5">
      <c r="A79" s="1" t="s">
        <v>77</v>
      </c>
      <c r="B79" t="s">
        <v>231</v>
      </c>
      <c r="C79" t="s">
        <v>320</v>
      </c>
      <c r="D79" t="s">
        <v>316</v>
      </c>
      <c r="E79" t="s">
        <v>315</v>
      </c>
    </row>
    <row r="80" spans="1:5">
      <c r="A80" s="1" t="s">
        <v>78</v>
      </c>
      <c r="B80" t="s">
        <v>232</v>
      </c>
      <c r="C80" t="s">
        <v>321</v>
      </c>
      <c r="D80" s="9" t="s">
        <v>535</v>
      </c>
    </row>
    <row r="81" spans="1:5">
      <c r="A81" s="1" t="s">
        <v>79</v>
      </c>
      <c r="B81" t="s">
        <v>233</v>
      </c>
      <c r="C81" t="s">
        <v>322</v>
      </c>
      <c r="D81" t="s">
        <v>323</v>
      </c>
    </row>
    <row r="82" spans="1:5">
      <c r="A82" s="1" t="s">
        <v>80</v>
      </c>
      <c r="B82" t="s">
        <v>234</v>
      </c>
      <c r="C82" t="s">
        <v>533</v>
      </c>
      <c r="D82" t="s">
        <v>536</v>
      </c>
    </row>
    <row r="83" spans="1:5" ht="28.8">
      <c r="A83" s="1" t="s">
        <v>81</v>
      </c>
      <c r="B83" t="s">
        <v>235</v>
      </c>
      <c r="C83" s="6" t="s">
        <v>324</v>
      </c>
      <c r="D83" t="s">
        <v>326</v>
      </c>
    </row>
    <row r="84" spans="1:5">
      <c r="A84" s="1" t="s">
        <v>82</v>
      </c>
      <c r="B84" t="s">
        <v>236</v>
      </c>
      <c r="C84" t="s">
        <v>534</v>
      </c>
      <c r="D84" t="s">
        <v>325</v>
      </c>
    </row>
    <row r="85" spans="1:5">
      <c r="A85" s="1" t="s">
        <v>83</v>
      </c>
      <c r="B85" t="s">
        <v>237</v>
      </c>
      <c r="C85" s="9" t="s">
        <v>614</v>
      </c>
      <c r="D85" t="s">
        <v>327</v>
      </c>
    </row>
    <row r="86" spans="1:5">
      <c r="A86" s="1" t="s">
        <v>84</v>
      </c>
      <c r="B86" t="s">
        <v>238</v>
      </c>
      <c r="C86" s="9" t="s">
        <v>615</v>
      </c>
      <c r="D86" t="s">
        <v>328</v>
      </c>
    </row>
    <row r="87" spans="1:5">
      <c r="A87" s="1" t="s">
        <v>85</v>
      </c>
      <c r="B87" t="s">
        <v>239</v>
      </c>
      <c r="C87" s="9" t="s">
        <v>612</v>
      </c>
      <c r="D87" t="s">
        <v>331</v>
      </c>
      <c r="E87" t="s">
        <v>330</v>
      </c>
    </row>
    <row r="88" spans="1:5">
      <c r="A88" s="1" t="s">
        <v>86</v>
      </c>
      <c r="B88" t="s">
        <v>240</v>
      </c>
      <c r="C88" s="9" t="s">
        <v>613</v>
      </c>
      <c r="D88" t="s">
        <v>329</v>
      </c>
    </row>
    <row r="89" spans="1:5">
      <c r="A89" s="1" t="s">
        <v>87</v>
      </c>
      <c r="B89" t="s">
        <v>241</v>
      </c>
      <c r="C89" t="s">
        <v>363</v>
      </c>
      <c r="D89" t="s">
        <v>362</v>
      </c>
    </row>
    <row r="90" spans="1:5">
      <c r="A90" s="1" t="s">
        <v>88</v>
      </c>
      <c r="B90" t="s">
        <v>242</v>
      </c>
      <c r="C90" t="s">
        <v>537</v>
      </c>
      <c r="D90" s="9" t="s">
        <v>366</v>
      </c>
    </row>
    <row r="91" spans="1:5">
      <c r="A91" s="1" t="s">
        <v>89</v>
      </c>
      <c r="B91" t="s">
        <v>243</v>
      </c>
      <c r="C91" t="s">
        <v>365</v>
      </c>
      <c r="D91" t="s">
        <v>364</v>
      </c>
    </row>
    <row r="92" spans="1:5">
      <c r="A92" s="1" t="s">
        <v>90</v>
      </c>
      <c r="B92" t="s">
        <v>244</v>
      </c>
      <c r="C92" t="s">
        <v>368</v>
      </c>
      <c r="D92" t="s">
        <v>367</v>
      </c>
    </row>
    <row r="93" spans="1:5">
      <c r="A93" s="1" t="s">
        <v>91</v>
      </c>
      <c r="B93" t="s">
        <v>245</v>
      </c>
      <c r="C93" t="s">
        <v>370</v>
      </c>
      <c r="D93" s="11"/>
    </row>
    <row r="94" spans="1:5">
      <c r="A94" s="1" t="s">
        <v>92</v>
      </c>
      <c r="B94" t="s">
        <v>246</v>
      </c>
      <c r="C94" t="s">
        <v>369</v>
      </c>
      <c r="D94" s="11"/>
    </row>
    <row r="95" spans="1:5">
      <c r="A95" s="1" t="s">
        <v>93</v>
      </c>
      <c r="B95" t="s">
        <v>247</v>
      </c>
      <c r="C95" t="s">
        <v>372</v>
      </c>
      <c r="D95" t="s">
        <v>371</v>
      </c>
    </row>
    <row r="96" spans="1:5">
      <c r="A96" s="1" t="s">
        <v>94</v>
      </c>
      <c r="B96" t="s">
        <v>248</v>
      </c>
      <c r="C96" t="s">
        <v>376</v>
      </c>
      <c r="D96" t="s">
        <v>373</v>
      </c>
    </row>
    <row r="97" spans="1:4">
      <c r="A97" s="1" t="s">
        <v>95</v>
      </c>
      <c r="B97" t="s">
        <v>249</v>
      </c>
      <c r="C97" t="s">
        <v>375</v>
      </c>
      <c r="D97" t="s">
        <v>374</v>
      </c>
    </row>
    <row r="98" spans="1:4">
      <c r="A98" s="1" t="s">
        <v>96</v>
      </c>
      <c r="B98" t="s">
        <v>250</v>
      </c>
      <c r="C98" s="9" t="s">
        <v>617</v>
      </c>
      <c r="D98" t="s">
        <v>377</v>
      </c>
    </row>
    <row r="99" spans="1:4">
      <c r="A99" s="1" t="s">
        <v>97</v>
      </c>
      <c r="B99" t="s">
        <v>251</v>
      </c>
      <c r="C99" s="7" t="s">
        <v>361</v>
      </c>
      <c r="D99" t="s">
        <v>332</v>
      </c>
    </row>
    <row r="100" spans="1:4">
      <c r="A100" s="1" t="s">
        <v>98</v>
      </c>
      <c r="B100" t="s">
        <v>252</v>
      </c>
      <c r="C100" t="s">
        <v>360</v>
      </c>
      <c r="D100" t="s">
        <v>565</v>
      </c>
    </row>
    <row r="101" spans="1:4">
      <c r="A101" s="1" t="s">
        <v>99</v>
      </c>
      <c r="B101" t="s">
        <v>253</v>
      </c>
      <c r="C101" t="s">
        <v>564</v>
      </c>
      <c r="D101" t="s">
        <v>567</v>
      </c>
    </row>
    <row r="102" spans="1:4">
      <c r="A102" s="1" t="s">
        <v>100</v>
      </c>
      <c r="B102" t="s">
        <v>254</v>
      </c>
      <c r="C102" t="s">
        <v>568</v>
      </c>
      <c r="D102" t="s">
        <v>566</v>
      </c>
    </row>
    <row r="103" spans="1:4">
      <c r="A103" s="1" t="s">
        <v>101</v>
      </c>
      <c r="B103" t="s">
        <v>255</v>
      </c>
      <c r="C103" t="s">
        <v>569</v>
      </c>
      <c r="D103" t="s">
        <v>573</v>
      </c>
    </row>
    <row r="104" spans="1:4">
      <c r="A104" s="1" t="s">
        <v>102</v>
      </c>
      <c r="B104" t="s">
        <v>256</v>
      </c>
      <c r="C104" t="s">
        <v>569</v>
      </c>
      <c r="D104" t="s">
        <v>574</v>
      </c>
    </row>
    <row r="105" spans="1:4">
      <c r="A105" s="1" t="s">
        <v>103</v>
      </c>
      <c r="B105" t="s">
        <v>257</v>
      </c>
      <c r="C105" t="s">
        <v>569</v>
      </c>
      <c r="D105" t="s">
        <v>570</v>
      </c>
    </row>
    <row r="106" spans="1:4">
      <c r="A106" s="1" t="s">
        <v>104</v>
      </c>
      <c r="B106" t="s">
        <v>258</v>
      </c>
      <c r="C106" t="s">
        <v>569</v>
      </c>
      <c r="D106" t="s">
        <v>616</v>
      </c>
    </row>
    <row r="107" spans="1:4">
      <c r="A107" s="1" t="s">
        <v>105</v>
      </c>
      <c r="B107" t="s">
        <v>259</v>
      </c>
      <c r="C107" t="s">
        <v>569</v>
      </c>
      <c r="D107" t="s">
        <v>571</v>
      </c>
    </row>
    <row r="108" spans="1:4">
      <c r="A108" s="1" t="s">
        <v>106</v>
      </c>
      <c r="B108" t="s">
        <v>260</v>
      </c>
      <c r="C108" t="s">
        <v>569</v>
      </c>
      <c r="D108" t="s">
        <v>575</v>
      </c>
    </row>
    <row r="109" spans="1:4">
      <c r="A109" s="1" t="s">
        <v>107</v>
      </c>
      <c r="B109" t="s">
        <v>261</v>
      </c>
      <c r="C109" t="s">
        <v>569</v>
      </c>
      <c r="D109" t="s">
        <v>572</v>
      </c>
    </row>
    <row r="110" spans="1:4">
      <c r="A110" s="1" t="s">
        <v>108</v>
      </c>
      <c r="B110" t="s">
        <v>262</v>
      </c>
      <c r="C110" t="s">
        <v>586</v>
      </c>
      <c r="D110" t="s">
        <v>576</v>
      </c>
    </row>
    <row r="111" spans="1:4">
      <c r="A111" s="1" t="s">
        <v>109</v>
      </c>
      <c r="B111" t="s">
        <v>263</v>
      </c>
      <c r="C111" t="s">
        <v>587</v>
      </c>
      <c r="D111" t="s">
        <v>579</v>
      </c>
    </row>
    <row r="112" spans="1:4">
      <c r="A112" s="1" t="s">
        <v>110</v>
      </c>
      <c r="B112" t="s">
        <v>264</v>
      </c>
      <c r="C112" t="s">
        <v>588</v>
      </c>
      <c r="D112" t="s">
        <v>577</v>
      </c>
    </row>
    <row r="113" spans="1:4">
      <c r="A113" s="1" t="s">
        <v>111</v>
      </c>
      <c r="B113" t="s">
        <v>265</v>
      </c>
      <c r="C113" t="s">
        <v>589</v>
      </c>
      <c r="D113" t="s">
        <v>578</v>
      </c>
    </row>
    <row r="114" spans="1:4">
      <c r="A114" s="1" t="s">
        <v>112</v>
      </c>
      <c r="B114" t="s">
        <v>266</v>
      </c>
      <c r="C114" t="s">
        <v>590</v>
      </c>
      <c r="D114" t="s">
        <v>580</v>
      </c>
    </row>
    <row r="115" spans="1:4">
      <c r="A115" s="1" t="s">
        <v>113</v>
      </c>
      <c r="B115" t="s">
        <v>267</v>
      </c>
      <c r="C115" t="s">
        <v>591</v>
      </c>
      <c r="D115" t="s">
        <v>581</v>
      </c>
    </row>
    <row r="116" spans="1:4">
      <c r="A116" s="1" t="s">
        <v>114</v>
      </c>
      <c r="B116" t="s">
        <v>268</v>
      </c>
      <c r="C116" t="s">
        <v>591</v>
      </c>
      <c r="D116" t="s">
        <v>582</v>
      </c>
    </row>
    <row r="117" spans="1:4">
      <c r="A117" s="1" t="s">
        <v>115</v>
      </c>
      <c r="B117" t="s">
        <v>269</v>
      </c>
      <c r="C117" t="s">
        <v>583</v>
      </c>
      <c r="D117" t="s">
        <v>333</v>
      </c>
    </row>
    <row r="118" spans="1:4">
      <c r="A118" s="1" t="s">
        <v>116</v>
      </c>
      <c r="B118" t="s">
        <v>270</v>
      </c>
      <c r="C118" t="s">
        <v>584</v>
      </c>
      <c r="D118" t="s">
        <v>357</v>
      </c>
    </row>
    <row r="119" spans="1:4">
      <c r="A119" s="1" t="s">
        <v>117</v>
      </c>
      <c r="B119" t="s">
        <v>271</v>
      </c>
      <c r="C119" t="s">
        <v>592</v>
      </c>
      <c r="D119" t="s">
        <v>359</v>
      </c>
    </row>
    <row r="120" spans="1:4">
      <c r="A120" s="1" t="s">
        <v>118</v>
      </c>
      <c r="B120" t="s">
        <v>272</v>
      </c>
      <c r="C120" t="s">
        <v>585</v>
      </c>
      <c r="D120" t="s">
        <v>355</v>
      </c>
    </row>
    <row r="121" spans="1:4">
      <c r="A121" s="1" t="s">
        <v>119</v>
      </c>
      <c r="B121" t="s">
        <v>273</v>
      </c>
      <c r="C121" t="s">
        <v>593</v>
      </c>
      <c r="D121" t="s">
        <v>356</v>
      </c>
    </row>
    <row r="122" spans="1:4">
      <c r="A122" s="1" t="s">
        <v>120</v>
      </c>
      <c r="B122" t="s">
        <v>274</v>
      </c>
      <c r="C122" t="s">
        <v>594</v>
      </c>
      <c r="D122" t="s">
        <v>358</v>
      </c>
    </row>
    <row r="123" spans="1:4">
      <c r="A123" s="1" t="s">
        <v>121</v>
      </c>
      <c r="B123" t="s">
        <v>275</v>
      </c>
      <c r="C123" t="s">
        <v>595</v>
      </c>
      <c r="D123" t="s">
        <v>354</v>
      </c>
    </row>
    <row r="124" spans="1:4">
      <c r="A124" s="1" t="s">
        <v>122</v>
      </c>
      <c r="B124" t="s">
        <v>276</v>
      </c>
      <c r="C124" t="s">
        <v>596</v>
      </c>
      <c r="D124" t="s">
        <v>353</v>
      </c>
    </row>
    <row r="125" spans="1:4">
      <c r="A125" s="1" t="s">
        <v>123</v>
      </c>
      <c r="B125" t="s">
        <v>277</v>
      </c>
      <c r="C125" t="s">
        <v>597</v>
      </c>
      <c r="D125" t="s">
        <v>352</v>
      </c>
    </row>
    <row r="126" spans="1:4">
      <c r="A126" s="1" t="s">
        <v>124</v>
      </c>
      <c r="B126" t="s">
        <v>278</v>
      </c>
      <c r="C126" t="s">
        <v>598</v>
      </c>
      <c r="D126" t="s">
        <v>351</v>
      </c>
    </row>
    <row r="127" spans="1:4">
      <c r="A127" s="1" t="s">
        <v>125</v>
      </c>
      <c r="B127" t="s">
        <v>279</v>
      </c>
      <c r="C127" t="s">
        <v>599</v>
      </c>
      <c r="D127" t="s">
        <v>600</v>
      </c>
    </row>
    <row r="128" spans="1:4">
      <c r="A128" s="1" t="s">
        <v>126</v>
      </c>
      <c r="B128" t="s">
        <v>280</v>
      </c>
      <c r="C128" t="s">
        <v>601</v>
      </c>
      <c r="D128" t="s">
        <v>350</v>
      </c>
    </row>
    <row r="129" spans="1:4">
      <c r="A129" s="1" t="s">
        <v>127</v>
      </c>
      <c r="B129" t="s">
        <v>281</v>
      </c>
      <c r="C129" t="s">
        <v>602</v>
      </c>
      <c r="D129" t="s">
        <v>349</v>
      </c>
    </row>
    <row r="130" spans="1:4">
      <c r="A130" s="1" t="s">
        <v>128</v>
      </c>
      <c r="B130" t="s">
        <v>282</v>
      </c>
      <c r="C130" t="s">
        <v>603</v>
      </c>
      <c r="D130" t="s">
        <v>348</v>
      </c>
    </row>
    <row r="131" spans="1:4">
      <c r="A131" s="1" t="s">
        <v>129</v>
      </c>
      <c r="B131" t="s">
        <v>283</v>
      </c>
      <c r="C131" t="s">
        <v>604</v>
      </c>
      <c r="D131" t="s">
        <v>347</v>
      </c>
    </row>
    <row r="132" spans="1:4">
      <c r="A132" s="1" t="s">
        <v>130</v>
      </c>
      <c r="B132" t="s">
        <v>284</v>
      </c>
      <c r="C132" t="s">
        <v>605</v>
      </c>
      <c r="D132" t="s">
        <v>346</v>
      </c>
    </row>
    <row r="133" spans="1:4">
      <c r="A133" s="1" t="s">
        <v>131</v>
      </c>
      <c r="B133" t="s">
        <v>285</v>
      </c>
      <c r="C133" t="s">
        <v>562</v>
      </c>
      <c r="D133" t="s">
        <v>344</v>
      </c>
    </row>
    <row r="134" spans="1:4">
      <c r="A134" s="1" t="s">
        <v>132</v>
      </c>
      <c r="B134" t="s">
        <v>286</v>
      </c>
      <c r="C134" t="s">
        <v>561</v>
      </c>
      <c r="D134" t="s">
        <v>345</v>
      </c>
    </row>
    <row r="135" spans="1:4">
      <c r="A135" s="1" t="s">
        <v>133</v>
      </c>
      <c r="B135" t="s">
        <v>287</v>
      </c>
      <c r="C135" t="s">
        <v>560</v>
      </c>
    </row>
    <row r="136" spans="1:4">
      <c r="A136" s="1" t="s">
        <v>134</v>
      </c>
      <c r="B136" t="s">
        <v>288</v>
      </c>
      <c r="C136" t="s">
        <v>606</v>
      </c>
      <c r="D136" t="s">
        <v>343</v>
      </c>
    </row>
    <row r="137" spans="1:4">
      <c r="A137" s="1" t="s">
        <v>135</v>
      </c>
      <c r="B137" t="s">
        <v>289</v>
      </c>
      <c r="C137" t="s">
        <v>559</v>
      </c>
      <c r="D137" t="s">
        <v>342</v>
      </c>
    </row>
    <row r="138" spans="1:4">
      <c r="A138" s="1" t="s">
        <v>136</v>
      </c>
      <c r="B138" t="s">
        <v>290</v>
      </c>
      <c r="C138" t="s">
        <v>557</v>
      </c>
      <c r="D138" t="s">
        <v>558</v>
      </c>
    </row>
    <row r="139" spans="1:4">
      <c r="A139" s="1" t="s">
        <v>137</v>
      </c>
      <c r="B139" t="s">
        <v>291</v>
      </c>
      <c r="C139" t="s">
        <v>563</v>
      </c>
      <c r="D139" t="s">
        <v>340</v>
      </c>
    </row>
    <row r="140" spans="1:4">
      <c r="A140" s="1" t="s">
        <v>138</v>
      </c>
      <c r="B140" t="s">
        <v>292</v>
      </c>
      <c r="C140" t="s">
        <v>555</v>
      </c>
      <c r="D140" t="s">
        <v>341</v>
      </c>
    </row>
    <row r="141" spans="1:4">
      <c r="A141" s="1" t="s">
        <v>139</v>
      </c>
      <c r="B141" t="s">
        <v>293</v>
      </c>
      <c r="C141" t="s">
        <v>556</v>
      </c>
      <c r="D141" t="s">
        <v>334</v>
      </c>
    </row>
    <row r="142" spans="1:4">
      <c r="A142" s="1" t="s">
        <v>140</v>
      </c>
      <c r="B142" t="s">
        <v>294</v>
      </c>
      <c r="C142" t="s">
        <v>553</v>
      </c>
      <c r="D142" t="s">
        <v>554</v>
      </c>
    </row>
    <row r="143" spans="1:4">
      <c r="A143" s="1" t="s">
        <v>141</v>
      </c>
      <c r="B143" t="s">
        <v>295</v>
      </c>
      <c r="C143" t="s">
        <v>551</v>
      </c>
      <c r="D143" t="s">
        <v>339</v>
      </c>
    </row>
    <row r="144" spans="1:4">
      <c r="A144" s="1" t="s">
        <v>142</v>
      </c>
      <c r="B144" t="s">
        <v>296</v>
      </c>
      <c r="C144" s="10"/>
      <c r="D144" t="s">
        <v>552</v>
      </c>
    </row>
    <row r="145" spans="1:4">
      <c r="A145" s="1" t="s">
        <v>143</v>
      </c>
      <c r="B145" t="s">
        <v>297</v>
      </c>
      <c r="C145" t="s">
        <v>541</v>
      </c>
      <c r="D145" t="s">
        <v>538</v>
      </c>
    </row>
    <row r="146" spans="1:4">
      <c r="A146" s="1" t="s">
        <v>144</v>
      </c>
      <c r="B146" t="s">
        <v>298</v>
      </c>
      <c r="C146" t="s">
        <v>542</v>
      </c>
      <c r="D146" t="s">
        <v>540</v>
      </c>
    </row>
    <row r="147" spans="1:4">
      <c r="A147" s="1" t="s">
        <v>145</v>
      </c>
      <c r="B147" t="s">
        <v>299</v>
      </c>
      <c r="C147" t="s">
        <v>543</v>
      </c>
      <c r="D147" t="s">
        <v>539</v>
      </c>
    </row>
    <row r="148" spans="1:4">
      <c r="A148" s="1" t="s">
        <v>146</v>
      </c>
      <c r="B148" t="s">
        <v>300</v>
      </c>
      <c r="C148" t="s">
        <v>545</v>
      </c>
      <c r="D148" t="s">
        <v>544</v>
      </c>
    </row>
    <row r="149" spans="1:4">
      <c r="A149" s="1" t="s">
        <v>147</v>
      </c>
      <c r="B149" t="s">
        <v>301</v>
      </c>
      <c r="C149" t="s">
        <v>546</v>
      </c>
      <c r="D149" t="s">
        <v>547</v>
      </c>
    </row>
    <row r="150" spans="1:4">
      <c r="A150" s="1" t="s">
        <v>148</v>
      </c>
      <c r="B150" t="s">
        <v>302</v>
      </c>
      <c r="C150" t="s">
        <v>550</v>
      </c>
      <c r="D150" t="s">
        <v>549</v>
      </c>
    </row>
    <row r="151" spans="1:4">
      <c r="A151" s="1" t="s">
        <v>149</v>
      </c>
      <c r="B151" t="s">
        <v>303</v>
      </c>
      <c r="C151" t="s">
        <v>338</v>
      </c>
      <c r="D151" t="s">
        <v>548</v>
      </c>
    </row>
    <row r="152" spans="1:4">
      <c r="A152" s="1" t="s">
        <v>150</v>
      </c>
      <c r="B152" t="s">
        <v>304</v>
      </c>
      <c r="C152" t="s">
        <v>337</v>
      </c>
      <c r="D152" t="s">
        <v>336</v>
      </c>
    </row>
    <row r="153" spans="1:4">
      <c r="A153" s="1" t="s">
        <v>151</v>
      </c>
      <c r="B153" t="s">
        <v>305</v>
      </c>
      <c r="C153" t="s">
        <v>335</v>
      </c>
      <c r="D153" t="s">
        <v>611</v>
      </c>
    </row>
    <row r="154" spans="1:4">
      <c r="A154" s="1" t="s">
        <v>152</v>
      </c>
      <c r="B154" t="s">
        <v>306</v>
      </c>
      <c r="C154" t="s">
        <v>609</v>
      </c>
      <c r="D154" t="s">
        <v>607</v>
      </c>
    </row>
    <row r="155" spans="1:4">
      <c r="A155" s="1" t="s">
        <v>153</v>
      </c>
      <c r="B155" t="s">
        <v>307</v>
      </c>
      <c r="C155" t="s">
        <v>610</v>
      </c>
      <c r="D155" t="s">
        <v>608</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728598-7556-4D62-94C2-363801BC98C6}">
  <dimension ref="A1:B244"/>
  <sheetViews>
    <sheetView workbookViewId="0">
      <selection activeCell="A8" sqref="A8"/>
    </sheetView>
  </sheetViews>
  <sheetFormatPr defaultRowHeight="14.4"/>
  <cols>
    <col min="1" max="1" width="97.6640625" bestFit="1" customWidth="1"/>
    <col min="2" max="2" width="91.6640625" bestFit="1" customWidth="1"/>
  </cols>
  <sheetData>
    <row r="1" spans="1:2">
      <c r="A1" t="s">
        <v>994</v>
      </c>
      <c r="B1" t="s">
        <v>1067</v>
      </c>
    </row>
    <row r="2" spans="1:2">
      <c r="A2" t="s">
        <v>1010</v>
      </c>
      <c r="B2" t="s">
        <v>1068</v>
      </c>
    </row>
    <row r="3" spans="1:2">
      <c r="A3" t="s">
        <v>1011</v>
      </c>
      <c r="B3" t="s">
        <v>1069</v>
      </c>
    </row>
    <row r="4" spans="1:2">
      <c r="A4" t="s">
        <v>1012</v>
      </c>
      <c r="B4" t="s">
        <v>1070</v>
      </c>
    </row>
    <row r="5" spans="1:2">
      <c r="A5" t="s">
        <v>1013</v>
      </c>
      <c r="B5" t="s">
        <v>1071</v>
      </c>
    </row>
    <row r="6" spans="1:2">
      <c r="A6" t="s">
        <v>1014</v>
      </c>
      <c r="B6" t="s">
        <v>1072</v>
      </c>
    </row>
    <row r="7" spans="1:2">
      <c r="A7" t="s">
        <v>995</v>
      </c>
      <c r="B7" t="s">
        <v>1029</v>
      </c>
    </row>
    <row r="8" spans="1:2">
      <c r="A8" t="s">
        <v>1015</v>
      </c>
      <c r="B8" t="s">
        <v>1073</v>
      </c>
    </row>
    <row r="9" spans="1:2">
      <c r="A9" t="s">
        <v>1016</v>
      </c>
      <c r="B9" t="s">
        <v>1074</v>
      </c>
    </row>
    <row r="10" spans="1:2">
      <c r="A10" t="s">
        <v>1017</v>
      </c>
      <c r="B10" t="s">
        <v>1075</v>
      </c>
    </row>
    <row r="11" spans="1:2">
      <c r="A11" t="s">
        <v>1018</v>
      </c>
      <c r="B11" t="s">
        <v>1076</v>
      </c>
    </row>
    <row r="12" spans="1:2">
      <c r="A12" t="s">
        <v>1019</v>
      </c>
      <c r="B12" t="s">
        <v>1077</v>
      </c>
    </row>
    <row r="13" spans="1:2">
      <c r="A13" t="s">
        <v>1020</v>
      </c>
      <c r="B13" t="s">
        <v>1078</v>
      </c>
    </row>
    <row r="14" spans="1:2">
      <c r="A14" t="s">
        <v>1021</v>
      </c>
      <c r="B14" t="s">
        <v>1079</v>
      </c>
    </row>
    <row r="15" spans="1:2">
      <c r="A15" t="s">
        <v>1010</v>
      </c>
      <c r="B15" t="s">
        <v>1068</v>
      </c>
    </row>
    <row r="16" spans="1:2">
      <c r="A16" t="s">
        <v>1022</v>
      </c>
      <c r="B16" t="s">
        <v>1080</v>
      </c>
    </row>
    <row r="17" spans="1:2">
      <c r="A17" t="s">
        <v>1023</v>
      </c>
      <c r="B17" t="s">
        <v>1081</v>
      </c>
    </row>
    <row r="18" spans="1:2">
      <c r="A18" t="s">
        <v>1024</v>
      </c>
      <c r="B18" t="s">
        <v>1082</v>
      </c>
    </row>
    <row r="19" spans="1:2">
      <c r="A19" t="s">
        <v>1024</v>
      </c>
      <c r="B19" t="s">
        <v>1083</v>
      </c>
    </row>
    <row r="20" spans="1:2">
      <c r="A20" t="s">
        <v>1011</v>
      </c>
      <c r="B20" t="s">
        <v>1069</v>
      </c>
    </row>
    <row r="21" spans="1:2">
      <c r="A21" t="s">
        <v>1025</v>
      </c>
      <c r="B21" t="s">
        <v>1084</v>
      </c>
    </row>
    <row r="22" spans="1:2">
      <c r="A22" t="s">
        <v>1012</v>
      </c>
      <c r="B22" t="s">
        <v>1070</v>
      </c>
    </row>
    <row r="23" spans="1:2">
      <c r="A23" t="s">
        <v>1013</v>
      </c>
      <c r="B23" t="s">
        <v>1071</v>
      </c>
    </row>
    <row r="24" spans="1:2">
      <c r="A24" t="s">
        <v>1026</v>
      </c>
      <c r="B24" t="s">
        <v>1085</v>
      </c>
    </row>
    <row r="25" spans="1:2">
      <c r="A25" t="s">
        <v>1027</v>
      </c>
      <c r="B25" t="s">
        <v>1086</v>
      </c>
    </row>
    <row r="26" spans="1:2">
      <c r="A26" t="s">
        <v>1028</v>
      </c>
      <c r="B26" t="s">
        <v>1087</v>
      </c>
    </row>
    <row r="27" spans="1:2">
      <c r="A27" t="s">
        <v>1014</v>
      </c>
      <c r="B27" t="s">
        <v>1072</v>
      </c>
    </row>
    <row r="28" spans="1:2">
      <c r="A28" t="s">
        <v>996</v>
      </c>
      <c r="B28" t="s">
        <v>1030</v>
      </c>
    </row>
    <row r="29" spans="1:2">
      <c r="A29" t="e">
        <f>długoterminowe</f>
        <v>#NAME?</v>
      </c>
      <c r="B29" t="e">
        <f>longterm</f>
        <v>#NAME?</v>
      </c>
    </row>
    <row r="30" spans="1:2">
      <c r="A30" t="e">
        <f>krótkoterminowe</f>
        <v>#NAME?</v>
      </c>
      <c r="B30" t="e">
        <f>shortterm</f>
        <v>#NAME?</v>
      </c>
    </row>
    <row r="31" spans="1:2">
      <c r="A31" t="s">
        <v>619</v>
      </c>
      <c r="B31" t="s">
        <v>618</v>
      </c>
    </row>
    <row r="32" spans="1:2">
      <c r="A32" t="s">
        <v>621</v>
      </c>
      <c r="B32" t="s">
        <v>620</v>
      </c>
    </row>
    <row r="33" spans="1:2">
      <c r="A33" t="s">
        <v>623</v>
      </c>
      <c r="B33" t="s">
        <v>622</v>
      </c>
    </row>
    <row r="34" spans="1:2">
      <c r="A34" t="s">
        <v>625</v>
      </c>
      <c r="B34" t="s">
        <v>624</v>
      </c>
    </row>
    <row r="35" spans="1:2">
      <c r="A35" t="s">
        <v>627</v>
      </c>
      <c r="B35" t="s">
        <v>626</v>
      </c>
    </row>
    <row r="36" spans="1:2">
      <c r="A36" t="s">
        <v>629</v>
      </c>
      <c r="B36" t="s">
        <v>628</v>
      </c>
    </row>
    <row r="37" spans="1:2">
      <c r="A37" t="s">
        <v>631</v>
      </c>
      <c r="B37" t="s">
        <v>630</v>
      </c>
    </row>
    <row r="38" spans="1:2">
      <c r="A38" t="s">
        <v>633</v>
      </c>
      <c r="B38" t="s">
        <v>632</v>
      </c>
    </row>
    <row r="39" spans="1:2">
      <c r="A39" t="s">
        <v>635</v>
      </c>
      <c r="B39" t="s">
        <v>634</v>
      </c>
    </row>
    <row r="40" spans="1:2">
      <c r="A40" t="s">
        <v>637</v>
      </c>
      <c r="B40" t="s">
        <v>636</v>
      </c>
    </row>
    <row r="41" spans="1:2">
      <c r="A41" t="s">
        <v>639</v>
      </c>
      <c r="B41" t="s">
        <v>638</v>
      </c>
    </row>
    <row r="42" spans="1:2">
      <c r="A42" t="s">
        <v>641</v>
      </c>
      <c r="B42" t="s">
        <v>640</v>
      </c>
    </row>
    <row r="43" spans="1:2">
      <c r="A43" t="s">
        <v>643</v>
      </c>
      <c r="B43" t="s">
        <v>642</v>
      </c>
    </row>
    <row r="44" spans="1:2">
      <c r="A44" t="s">
        <v>645</v>
      </c>
      <c r="B44" t="s">
        <v>644</v>
      </c>
    </row>
    <row r="45" spans="1:2">
      <c r="A45" t="s">
        <v>647</v>
      </c>
      <c r="B45" t="s">
        <v>646</v>
      </c>
    </row>
    <row r="46" spans="1:2">
      <c r="A46" t="s">
        <v>648</v>
      </c>
      <c r="B46" t="s">
        <v>1031</v>
      </c>
    </row>
    <row r="47" spans="1:2">
      <c r="A47" t="s">
        <v>650</v>
      </c>
      <c r="B47" t="s">
        <v>649</v>
      </c>
    </row>
    <row r="48" spans="1:2">
      <c r="A48" t="s">
        <v>652</v>
      </c>
      <c r="B48" t="s">
        <v>651</v>
      </c>
    </row>
    <row r="49" spans="1:2">
      <c r="A49" t="s">
        <v>654</v>
      </c>
      <c r="B49" t="s">
        <v>653</v>
      </c>
    </row>
    <row r="50" spans="1:2">
      <c r="A50" t="s">
        <v>655</v>
      </c>
      <c r="B50" t="s">
        <v>1032</v>
      </c>
    </row>
    <row r="51" spans="1:2">
      <c r="A51" t="s">
        <v>657</v>
      </c>
      <c r="B51" t="s">
        <v>656</v>
      </c>
    </row>
    <row r="52" spans="1:2">
      <c r="A52" t="s">
        <v>659</v>
      </c>
      <c r="B52" t="s">
        <v>658</v>
      </c>
    </row>
    <row r="53" spans="1:2">
      <c r="A53" t="s">
        <v>661</v>
      </c>
      <c r="B53" t="s">
        <v>660</v>
      </c>
    </row>
    <row r="54" spans="1:2">
      <c r="A54" t="s">
        <v>663</v>
      </c>
      <c r="B54" t="s">
        <v>662</v>
      </c>
    </row>
    <row r="55" spans="1:2">
      <c r="A55" t="s">
        <v>665</v>
      </c>
      <c r="B55" t="s">
        <v>664</v>
      </c>
    </row>
    <row r="56" spans="1:2">
      <c r="A56" t="s">
        <v>667</v>
      </c>
      <c r="B56" t="s">
        <v>666</v>
      </c>
    </row>
    <row r="57" spans="1:2">
      <c r="A57" t="s">
        <v>669</v>
      </c>
      <c r="B57" t="s">
        <v>668</v>
      </c>
    </row>
    <row r="58" spans="1:2">
      <c r="A58" t="s">
        <v>671</v>
      </c>
      <c r="B58" t="s">
        <v>670</v>
      </c>
    </row>
    <row r="59" spans="1:2">
      <c r="A59" t="s">
        <v>673</v>
      </c>
      <c r="B59" t="s">
        <v>672</v>
      </c>
    </row>
    <row r="60" spans="1:2">
      <c r="A60" t="s">
        <v>675</v>
      </c>
      <c r="B60" t="s">
        <v>674</v>
      </c>
    </row>
    <row r="61" spans="1:2">
      <c r="A61" t="s">
        <v>677</v>
      </c>
      <c r="B61" t="s">
        <v>676</v>
      </c>
    </row>
    <row r="62" spans="1:2">
      <c r="A62" t="s">
        <v>679</v>
      </c>
      <c r="B62" t="s">
        <v>678</v>
      </c>
    </row>
    <row r="63" spans="1:2">
      <c r="A63" t="s">
        <v>679</v>
      </c>
      <c r="B63" t="s">
        <v>680</v>
      </c>
    </row>
    <row r="64" spans="1:2">
      <c r="A64" t="s">
        <v>681</v>
      </c>
      <c r="B64" t="s">
        <v>1033</v>
      </c>
    </row>
    <row r="65" spans="1:2">
      <c r="A65" t="s">
        <v>683</v>
      </c>
      <c r="B65" t="s">
        <v>682</v>
      </c>
    </row>
    <row r="66" spans="1:2">
      <c r="A66" t="s">
        <v>685</v>
      </c>
      <c r="B66" t="s">
        <v>684</v>
      </c>
    </row>
    <row r="67" spans="1:2">
      <c r="A67" t="s">
        <v>687</v>
      </c>
      <c r="B67" t="s">
        <v>686</v>
      </c>
    </row>
    <row r="68" spans="1:2">
      <c r="A68" t="s">
        <v>689</v>
      </c>
      <c r="B68" t="s">
        <v>688</v>
      </c>
    </row>
    <row r="69" spans="1:2">
      <c r="A69" t="s">
        <v>690</v>
      </c>
      <c r="B69" t="s">
        <v>1034</v>
      </c>
    </row>
    <row r="70" spans="1:2">
      <c r="A70" t="s">
        <v>692</v>
      </c>
      <c r="B70" t="s">
        <v>691</v>
      </c>
    </row>
    <row r="71" spans="1:2">
      <c r="A71" t="s">
        <v>694</v>
      </c>
      <c r="B71" t="s">
        <v>693</v>
      </c>
    </row>
    <row r="72" spans="1:2">
      <c r="A72" t="s">
        <v>696</v>
      </c>
      <c r="B72" t="s">
        <v>695</v>
      </c>
    </row>
    <row r="73" spans="1:2">
      <c r="A73" t="s">
        <v>698</v>
      </c>
      <c r="B73" t="s">
        <v>697</v>
      </c>
    </row>
    <row r="74" spans="1:2">
      <c r="A74" t="s">
        <v>700</v>
      </c>
      <c r="B74" t="s">
        <v>699</v>
      </c>
    </row>
    <row r="75" spans="1:2">
      <c r="A75" t="s">
        <v>702</v>
      </c>
      <c r="B75" t="s">
        <v>701</v>
      </c>
    </row>
    <row r="76" spans="1:2">
      <c r="A76" t="s">
        <v>704</v>
      </c>
      <c r="B76" t="s">
        <v>703</v>
      </c>
    </row>
    <row r="77" spans="1:2">
      <c r="A77" t="s">
        <v>706</v>
      </c>
      <c r="B77" t="s">
        <v>705</v>
      </c>
    </row>
    <row r="78" spans="1:2">
      <c r="A78" t="s">
        <v>707</v>
      </c>
      <c r="B78" t="s">
        <v>1035</v>
      </c>
    </row>
    <row r="79" spans="1:2">
      <c r="A79" t="s">
        <v>709</v>
      </c>
      <c r="B79" t="s">
        <v>708</v>
      </c>
    </row>
    <row r="80" spans="1:2">
      <c r="A80" t="s">
        <v>711</v>
      </c>
      <c r="B80" t="s">
        <v>710</v>
      </c>
    </row>
    <row r="81" spans="1:2">
      <c r="A81" t="s">
        <v>713</v>
      </c>
      <c r="B81" t="s">
        <v>712</v>
      </c>
    </row>
    <row r="82" spans="1:2">
      <c r="A82" t="s">
        <v>715</v>
      </c>
      <c r="B82" t="s">
        <v>714</v>
      </c>
    </row>
    <row r="83" spans="1:2">
      <c r="A83" t="s">
        <v>717</v>
      </c>
      <c r="B83" t="s">
        <v>716</v>
      </c>
    </row>
    <row r="84" spans="1:2">
      <c r="A84" t="s">
        <v>719</v>
      </c>
      <c r="B84" t="s">
        <v>718</v>
      </c>
    </row>
    <row r="85" spans="1:2">
      <c r="A85" t="s">
        <v>721</v>
      </c>
      <c r="B85" t="s">
        <v>720</v>
      </c>
    </row>
    <row r="86" spans="1:2">
      <c r="A86" t="s">
        <v>723</v>
      </c>
      <c r="B86" t="s">
        <v>722</v>
      </c>
    </row>
    <row r="87" spans="1:2">
      <c r="A87" t="s">
        <v>725</v>
      </c>
      <c r="B87" t="s">
        <v>724</v>
      </c>
    </row>
    <row r="88" spans="1:2">
      <c r="A88" t="s">
        <v>727</v>
      </c>
      <c r="B88" t="s">
        <v>726</v>
      </c>
    </row>
    <row r="89" spans="1:2">
      <c r="A89" t="s">
        <v>729</v>
      </c>
      <c r="B89" t="s">
        <v>728</v>
      </c>
    </row>
    <row r="90" spans="1:2">
      <c r="A90" t="s">
        <v>731</v>
      </c>
      <c r="B90" t="s">
        <v>730</v>
      </c>
    </row>
    <row r="91" spans="1:2">
      <c r="A91" t="s">
        <v>732</v>
      </c>
      <c r="B91" t="s">
        <v>1036</v>
      </c>
    </row>
    <row r="92" spans="1:2">
      <c r="A92" t="s">
        <v>734</v>
      </c>
      <c r="B92" t="s">
        <v>733</v>
      </c>
    </row>
    <row r="93" spans="1:2">
      <c r="A93" t="s">
        <v>736</v>
      </c>
      <c r="B93" t="s">
        <v>735</v>
      </c>
    </row>
    <row r="94" spans="1:2">
      <c r="A94" t="s">
        <v>738</v>
      </c>
      <c r="B94" t="s">
        <v>737</v>
      </c>
    </row>
    <row r="95" spans="1:2">
      <c r="A95" t="s">
        <v>740</v>
      </c>
      <c r="B95" t="s">
        <v>739</v>
      </c>
    </row>
    <row r="96" spans="1:2">
      <c r="A96" t="s">
        <v>742</v>
      </c>
      <c r="B96" t="s">
        <v>741</v>
      </c>
    </row>
    <row r="97" spans="1:2">
      <c r="A97" t="s">
        <v>744</v>
      </c>
      <c r="B97" t="s">
        <v>743</v>
      </c>
    </row>
    <row r="98" spans="1:2">
      <c r="A98" t="s">
        <v>746</v>
      </c>
      <c r="B98" t="s">
        <v>745</v>
      </c>
    </row>
    <row r="99" spans="1:2">
      <c r="A99" t="s">
        <v>748</v>
      </c>
      <c r="B99" t="s">
        <v>747</v>
      </c>
    </row>
    <row r="100" spans="1:2">
      <c r="A100" t="s">
        <v>750</v>
      </c>
      <c r="B100" t="s">
        <v>749</v>
      </c>
    </row>
    <row r="101" spans="1:2">
      <c r="A101" t="s">
        <v>752</v>
      </c>
      <c r="B101" t="s">
        <v>751</v>
      </c>
    </row>
    <row r="102" spans="1:2">
      <c r="A102" t="s">
        <v>754</v>
      </c>
      <c r="B102" t="s">
        <v>753</v>
      </c>
    </row>
    <row r="103" spans="1:2">
      <c r="A103" t="s">
        <v>756</v>
      </c>
      <c r="B103" t="s">
        <v>755</v>
      </c>
    </row>
    <row r="104" spans="1:2">
      <c r="A104" t="s">
        <v>758</v>
      </c>
      <c r="B104" t="s">
        <v>757</v>
      </c>
    </row>
    <row r="105" spans="1:2">
      <c r="A105" t="s">
        <v>760</v>
      </c>
      <c r="B105" t="s">
        <v>759</v>
      </c>
    </row>
    <row r="106" spans="1:2">
      <c r="A106" t="s">
        <v>762</v>
      </c>
      <c r="B106" t="s">
        <v>761</v>
      </c>
    </row>
    <row r="107" spans="1:2">
      <c r="A107" t="s">
        <v>764</v>
      </c>
      <c r="B107" t="s">
        <v>763</v>
      </c>
    </row>
    <row r="108" spans="1:2">
      <c r="A108" t="s">
        <v>766</v>
      </c>
      <c r="B108" t="s">
        <v>765</v>
      </c>
    </row>
    <row r="109" spans="1:2">
      <c r="A109" t="s">
        <v>766</v>
      </c>
      <c r="B109" t="s">
        <v>767</v>
      </c>
    </row>
    <row r="110" spans="1:2">
      <c r="A110" t="s">
        <v>769</v>
      </c>
      <c r="B110" t="s">
        <v>768</v>
      </c>
    </row>
    <row r="111" spans="1:2">
      <c r="A111" t="s">
        <v>771</v>
      </c>
      <c r="B111" t="s">
        <v>770</v>
      </c>
    </row>
    <row r="112" spans="1:2">
      <c r="A112" t="s">
        <v>773</v>
      </c>
      <c r="B112" t="s">
        <v>772</v>
      </c>
    </row>
    <row r="113" spans="1:2">
      <c r="A113" t="s">
        <v>775</v>
      </c>
      <c r="B113" t="s">
        <v>774</v>
      </c>
    </row>
    <row r="114" spans="1:2">
      <c r="A114" t="s">
        <v>777</v>
      </c>
      <c r="B114" t="s">
        <v>776</v>
      </c>
    </row>
    <row r="115" spans="1:2">
      <c r="A115" t="s">
        <v>779</v>
      </c>
      <c r="B115" t="s">
        <v>778</v>
      </c>
    </row>
    <row r="116" spans="1:2">
      <c r="A116" t="s">
        <v>781</v>
      </c>
      <c r="B116" t="s">
        <v>780</v>
      </c>
    </row>
    <row r="117" spans="1:2">
      <c r="A117" t="s">
        <v>783</v>
      </c>
      <c r="B117" t="s">
        <v>782</v>
      </c>
    </row>
    <row r="118" spans="1:2">
      <c r="A118" t="s">
        <v>785</v>
      </c>
      <c r="B118" t="s">
        <v>784</v>
      </c>
    </row>
    <row r="119" spans="1:2">
      <c r="A119" t="s">
        <v>787</v>
      </c>
      <c r="B119" t="s">
        <v>786</v>
      </c>
    </row>
    <row r="120" spans="1:2">
      <c r="A120" t="s">
        <v>789</v>
      </c>
      <c r="B120" t="s">
        <v>788</v>
      </c>
    </row>
    <row r="121" spans="1:2">
      <c r="A121" t="s">
        <v>791</v>
      </c>
      <c r="B121" t="s">
        <v>790</v>
      </c>
    </row>
    <row r="122" spans="1:2">
      <c r="A122" t="s">
        <v>793</v>
      </c>
      <c r="B122" t="s">
        <v>792</v>
      </c>
    </row>
    <row r="123" spans="1:2">
      <c r="A123" t="s">
        <v>795</v>
      </c>
      <c r="B123" t="s">
        <v>794</v>
      </c>
    </row>
    <row r="124" spans="1:2">
      <c r="A124" t="s">
        <v>797</v>
      </c>
      <c r="B124" t="s">
        <v>796</v>
      </c>
    </row>
    <row r="125" spans="1:2">
      <c r="A125" t="s">
        <v>799</v>
      </c>
      <c r="B125" t="s">
        <v>798</v>
      </c>
    </row>
    <row r="126" spans="1:2">
      <c r="A126" t="s">
        <v>801</v>
      </c>
      <c r="B126" t="s">
        <v>800</v>
      </c>
    </row>
    <row r="127" spans="1:2">
      <c r="A127" t="s">
        <v>803</v>
      </c>
      <c r="B127" t="s">
        <v>802</v>
      </c>
    </row>
    <row r="128" spans="1:2">
      <c r="A128" t="s">
        <v>805</v>
      </c>
      <c r="B128" t="s">
        <v>804</v>
      </c>
    </row>
    <row r="129" spans="1:2">
      <c r="A129" t="s">
        <v>807</v>
      </c>
      <c r="B129" t="s">
        <v>806</v>
      </c>
    </row>
    <row r="130" spans="1:2">
      <c r="A130" t="s">
        <v>809</v>
      </c>
      <c r="B130" t="s">
        <v>808</v>
      </c>
    </row>
    <row r="131" spans="1:2">
      <c r="A131" t="s">
        <v>811</v>
      </c>
      <c r="B131" t="s">
        <v>810</v>
      </c>
    </row>
    <row r="132" spans="1:2">
      <c r="A132" t="s">
        <v>813</v>
      </c>
      <c r="B132" t="s">
        <v>812</v>
      </c>
    </row>
    <row r="133" spans="1:2">
      <c r="A133" t="s">
        <v>814</v>
      </c>
      <c r="B133" t="s">
        <v>1037</v>
      </c>
    </row>
    <row r="134" spans="1:2">
      <c r="A134" t="s">
        <v>816</v>
      </c>
      <c r="B134" t="s">
        <v>815</v>
      </c>
    </row>
    <row r="135" spans="1:2">
      <c r="A135" t="s">
        <v>818</v>
      </c>
      <c r="B135" t="s">
        <v>817</v>
      </c>
    </row>
    <row r="136" spans="1:2">
      <c r="A136" t="s">
        <v>820</v>
      </c>
      <c r="B136" t="s">
        <v>819</v>
      </c>
    </row>
    <row r="137" spans="1:2">
      <c r="A137" t="s">
        <v>822</v>
      </c>
      <c r="B137" t="s">
        <v>821</v>
      </c>
    </row>
    <row r="138" spans="1:2">
      <c r="A138" t="s">
        <v>823</v>
      </c>
      <c r="B138" t="s">
        <v>1038</v>
      </c>
    </row>
    <row r="139" spans="1:2">
      <c r="A139" t="s">
        <v>825</v>
      </c>
      <c r="B139" t="s">
        <v>824</v>
      </c>
    </row>
    <row r="140" spans="1:2">
      <c r="A140" t="s">
        <v>827</v>
      </c>
      <c r="B140" t="s">
        <v>826</v>
      </c>
    </row>
    <row r="141" spans="1:2">
      <c r="A141" t="s">
        <v>829</v>
      </c>
      <c r="B141" t="s">
        <v>828</v>
      </c>
    </row>
    <row r="142" spans="1:2">
      <c r="A142" t="s">
        <v>831</v>
      </c>
      <c r="B142" t="s">
        <v>830</v>
      </c>
    </row>
    <row r="143" spans="1:2">
      <c r="A143" t="s">
        <v>833</v>
      </c>
      <c r="B143" t="s">
        <v>832</v>
      </c>
    </row>
    <row r="144" spans="1:2">
      <c r="A144" t="s">
        <v>997</v>
      </c>
      <c r="B144" t="s">
        <v>1039</v>
      </c>
    </row>
    <row r="145" spans="1:2">
      <c r="A145" t="s">
        <v>998</v>
      </c>
      <c r="B145" t="s">
        <v>1040</v>
      </c>
    </row>
    <row r="146" spans="1:2">
      <c r="A146" t="s">
        <v>999</v>
      </c>
      <c r="B146" t="s">
        <v>1041</v>
      </c>
    </row>
    <row r="147" spans="1:2">
      <c r="A147" t="s">
        <v>835</v>
      </c>
      <c r="B147" t="s">
        <v>834</v>
      </c>
    </row>
    <row r="148" spans="1:2">
      <c r="A148" t="s">
        <v>1000</v>
      </c>
      <c r="B148" t="s">
        <v>1042</v>
      </c>
    </row>
    <row r="149" spans="1:2">
      <c r="A149" t="s">
        <v>837</v>
      </c>
      <c r="B149" t="s">
        <v>836</v>
      </c>
    </row>
    <row r="150" spans="1:2">
      <c r="A150" t="s">
        <v>839</v>
      </c>
      <c r="B150" t="s">
        <v>838</v>
      </c>
    </row>
    <row r="151" spans="1:2">
      <c r="A151" t="s">
        <v>841</v>
      </c>
      <c r="B151" t="s">
        <v>840</v>
      </c>
    </row>
    <row r="152" spans="1:2">
      <c r="A152" t="s">
        <v>843</v>
      </c>
      <c r="B152" t="s">
        <v>842</v>
      </c>
    </row>
    <row r="153" spans="1:2">
      <c r="A153" t="s">
        <v>844</v>
      </c>
      <c r="B153" t="s">
        <v>1043</v>
      </c>
    </row>
    <row r="154" spans="1:2">
      <c r="A154" t="s">
        <v>846</v>
      </c>
      <c r="B154" t="s">
        <v>845</v>
      </c>
    </row>
    <row r="155" spans="1:2">
      <c r="A155" t="s">
        <v>848</v>
      </c>
      <c r="B155" t="s">
        <v>847</v>
      </c>
    </row>
    <row r="156" spans="1:2">
      <c r="A156" t="s">
        <v>849</v>
      </c>
      <c r="B156" t="s">
        <v>1044</v>
      </c>
    </row>
    <row r="157" spans="1:2">
      <c r="A157" t="s">
        <v>850</v>
      </c>
      <c r="B157" t="s">
        <v>1045</v>
      </c>
    </row>
    <row r="158" spans="1:2">
      <c r="A158" t="s">
        <v>852</v>
      </c>
      <c r="B158" t="s">
        <v>851</v>
      </c>
    </row>
    <row r="159" spans="1:2">
      <c r="A159" t="s">
        <v>854</v>
      </c>
      <c r="B159" t="s">
        <v>853</v>
      </c>
    </row>
    <row r="160" spans="1:2">
      <c r="A160" t="s">
        <v>1001</v>
      </c>
      <c r="B160" t="s">
        <v>1046</v>
      </c>
    </row>
    <row r="161" spans="1:2">
      <c r="A161" t="s">
        <v>1002</v>
      </c>
      <c r="B161" t="s">
        <v>1047</v>
      </c>
    </row>
    <row r="162" spans="1:2">
      <c r="A162" t="s">
        <v>1003</v>
      </c>
      <c r="B162" t="s">
        <v>1048</v>
      </c>
    </row>
    <row r="163" spans="1:2">
      <c r="A163" t="s">
        <v>856</v>
      </c>
      <c r="B163" t="s">
        <v>855</v>
      </c>
    </row>
    <row r="164" spans="1:2">
      <c r="A164" t="s">
        <v>858</v>
      </c>
      <c r="B164" t="s">
        <v>857</v>
      </c>
    </row>
    <row r="165" spans="1:2">
      <c r="A165" t="s">
        <v>860</v>
      </c>
      <c r="B165" t="s">
        <v>859</v>
      </c>
    </row>
    <row r="166" spans="1:2">
      <c r="A166" t="s">
        <v>1004</v>
      </c>
      <c r="B166" t="s">
        <v>1049</v>
      </c>
    </row>
    <row r="167" spans="1:2">
      <c r="A167" t="s">
        <v>1005</v>
      </c>
      <c r="B167" t="s">
        <v>1050</v>
      </c>
    </row>
    <row r="168" spans="1:2">
      <c r="A168" t="s">
        <v>1006</v>
      </c>
      <c r="B168" t="s">
        <v>861</v>
      </c>
    </row>
    <row r="169" spans="1:2">
      <c r="A169" t="s">
        <v>863</v>
      </c>
      <c r="B169" t="s">
        <v>862</v>
      </c>
    </row>
    <row r="170" spans="1:2">
      <c r="A170" t="s">
        <v>865</v>
      </c>
      <c r="B170" t="s">
        <v>864</v>
      </c>
    </row>
    <row r="171" spans="1:2">
      <c r="A171" t="s">
        <v>867</v>
      </c>
      <c r="B171" t="s">
        <v>866</v>
      </c>
    </row>
    <row r="172" spans="1:2">
      <c r="A172" t="s">
        <v>869</v>
      </c>
      <c r="B172" t="s">
        <v>868</v>
      </c>
    </row>
    <row r="173" spans="1:2">
      <c r="A173" t="s">
        <v>870</v>
      </c>
      <c r="B173" t="s">
        <v>1051</v>
      </c>
    </row>
    <row r="174" spans="1:2">
      <c r="A174" t="s">
        <v>871</v>
      </c>
      <c r="B174" t="s">
        <v>1052</v>
      </c>
    </row>
    <row r="175" spans="1:2">
      <c r="A175" t="s">
        <v>872</v>
      </c>
      <c r="B175" t="s">
        <v>1053</v>
      </c>
    </row>
    <row r="176" spans="1:2">
      <c r="A176" t="s">
        <v>874</v>
      </c>
      <c r="B176" t="s">
        <v>873</v>
      </c>
    </row>
    <row r="177" spans="1:2">
      <c r="A177" t="s">
        <v>1007</v>
      </c>
      <c r="B177" t="s">
        <v>1054</v>
      </c>
    </row>
    <row r="178" spans="1:2">
      <c r="A178" t="s">
        <v>1008</v>
      </c>
      <c r="B178" t="s">
        <v>1055</v>
      </c>
    </row>
    <row r="179" spans="1:2">
      <c r="A179" t="s">
        <v>1009</v>
      </c>
      <c r="B179" t="s">
        <v>1056</v>
      </c>
    </row>
    <row r="180" spans="1:2">
      <c r="A180" t="s">
        <v>876</v>
      </c>
      <c r="B180" t="s">
        <v>875</v>
      </c>
    </row>
    <row r="181" spans="1:2">
      <c r="A181" t="s">
        <v>877</v>
      </c>
      <c r="B181" t="s">
        <v>1057</v>
      </c>
    </row>
    <row r="182" spans="1:2">
      <c r="A182" t="s">
        <v>879</v>
      </c>
      <c r="B182" t="s">
        <v>878</v>
      </c>
    </row>
    <row r="183" spans="1:2">
      <c r="A183" t="s">
        <v>881</v>
      </c>
      <c r="B183" t="s">
        <v>880</v>
      </c>
    </row>
    <row r="184" spans="1:2">
      <c r="A184" t="s">
        <v>883</v>
      </c>
      <c r="B184" t="s">
        <v>882</v>
      </c>
    </row>
    <row r="185" spans="1:2">
      <c r="A185" t="s">
        <v>885</v>
      </c>
      <c r="B185" t="s">
        <v>884</v>
      </c>
    </row>
    <row r="186" spans="1:2">
      <c r="A186" t="s">
        <v>886</v>
      </c>
      <c r="B186" t="s">
        <v>1058</v>
      </c>
    </row>
    <row r="187" spans="1:2">
      <c r="A187" t="s">
        <v>888</v>
      </c>
      <c r="B187" t="s">
        <v>887</v>
      </c>
    </row>
    <row r="188" spans="1:2">
      <c r="A188" t="s">
        <v>890</v>
      </c>
      <c r="B188" t="s">
        <v>889</v>
      </c>
    </row>
    <row r="189" spans="1:2">
      <c r="A189" t="s">
        <v>892</v>
      </c>
      <c r="B189" t="s">
        <v>891</v>
      </c>
    </row>
    <row r="190" spans="1:2">
      <c r="A190" t="s">
        <v>894</v>
      </c>
      <c r="B190" t="s">
        <v>893</v>
      </c>
    </row>
    <row r="191" spans="1:2">
      <c r="A191" t="s">
        <v>896</v>
      </c>
      <c r="B191" t="s">
        <v>895</v>
      </c>
    </row>
    <row r="192" spans="1:2">
      <c r="A192" t="s">
        <v>897</v>
      </c>
      <c r="B192" t="s">
        <v>1059</v>
      </c>
    </row>
    <row r="193" spans="1:2">
      <c r="A193" t="s">
        <v>898</v>
      </c>
      <c r="B193" t="s">
        <v>1060</v>
      </c>
    </row>
    <row r="194" spans="1:2">
      <c r="A194" t="s">
        <v>900</v>
      </c>
      <c r="B194" t="s">
        <v>899</v>
      </c>
    </row>
    <row r="195" spans="1:2">
      <c r="A195" t="s">
        <v>902</v>
      </c>
      <c r="B195" t="s">
        <v>901</v>
      </c>
    </row>
    <row r="196" spans="1:2">
      <c r="A196" t="s">
        <v>904</v>
      </c>
      <c r="B196" t="s">
        <v>903</v>
      </c>
    </row>
    <row r="197" spans="1:2">
      <c r="A197" t="s">
        <v>906</v>
      </c>
      <c r="B197" t="s">
        <v>905</v>
      </c>
    </row>
    <row r="198" spans="1:2">
      <c r="A198" t="s">
        <v>908</v>
      </c>
      <c r="B198" t="s">
        <v>907</v>
      </c>
    </row>
    <row r="199" spans="1:2">
      <c r="A199" t="s">
        <v>910</v>
      </c>
      <c r="B199" t="s">
        <v>909</v>
      </c>
    </row>
    <row r="200" spans="1:2">
      <c r="A200" t="s">
        <v>912</v>
      </c>
      <c r="B200" t="s">
        <v>911</v>
      </c>
    </row>
    <row r="201" spans="1:2">
      <c r="A201" t="s">
        <v>913</v>
      </c>
      <c r="B201" t="s">
        <v>285</v>
      </c>
    </row>
    <row r="202" spans="1:2">
      <c r="A202" t="s">
        <v>914</v>
      </c>
      <c r="B202" t="s">
        <v>1061</v>
      </c>
    </row>
    <row r="203" spans="1:2">
      <c r="A203" t="s">
        <v>916</v>
      </c>
      <c r="B203" t="s">
        <v>915</v>
      </c>
    </row>
    <row r="204" spans="1:2">
      <c r="A204" t="s">
        <v>918</v>
      </c>
      <c r="B204" t="s">
        <v>917</v>
      </c>
    </row>
    <row r="205" spans="1:2">
      <c r="A205" t="s">
        <v>920</v>
      </c>
      <c r="B205" t="s">
        <v>919</v>
      </c>
    </row>
    <row r="206" spans="1:2">
      <c r="A206" t="s">
        <v>921</v>
      </c>
      <c r="B206" t="s">
        <v>1062</v>
      </c>
    </row>
    <row r="207" spans="1:2">
      <c r="A207" t="s">
        <v>923</v>
      </c>
      <c r="B207" t="s">
        <v>922</v>
      </c>
    </row>
    <row r="208" spans="1:2">
      <c r="A208" t="s">
        <v>925</v>
      </c>
      <c r="B208" t="s">
        <v>924</v>
      </c>
    </row>
    <row r="209" spans="1:2">
      <c r="A209" t="s">
        <v>927</v>
      </c>
      <c r="B209" t="s">
        <v>926</v>
      </c>
    </row>
    <row r="210" spans="1:2">
      <c r="A210" t="s">
        <v>929</v>
      </c>
      <c r="B210" t="s">
        <v>928</v>
      </c>
    </row>
    <row r="211" spans="1:2">
      <c r="A211" t="s">
        <v>931</v>
      </c>
      <c r="B211" t="s">
        <v>930</v>
      </c>
    </row>
    <row r="212" spans="1:2">
      <c r="A212" t="s">
        <v>933</v>
      </c>
      <c r="B212" t="s">
        <v>932</v>
      </c>
    </row>
    <row r="213" spans="1:2">
      <c r="A213" t="s">
        <v>934</v>
      </c>
      <c r="B213" t="s">
        <v>1063</v>
      </c>
    </row>
    <row r="214" spans="1:2">
      <c r="A214" t="s">
        <v>936</v>
      </c>
      <c r="B214" t="s">
        <v>935</v>
      </c>
    </row>
    <row r="215" spans="1:2">
      <c r="A215" t="s">
        <v>938</v>
      </c>
      <c r="B215" t="s">
        <v>937</v>
      </c>
    </row>
    <row r="216" spans="1:2">
      <c r="A216" t="s">
        <v>940</v>
      </c>
      <c r="B216" t="s">
        <v>939</v>
      </c>
    </row>
    <row r="217" spans="1:2">
      <c r="A217" t="s">
        <v>942</v>
      </c>
      <c r="B217" t="s">
        <v>941</v>
      </c>
    </row>
    <row r="218" spans="1:2">
      <c r="A218" t="s">
        <v>944</v>
      </c>
      <c r="B218" t="s">
        <v>943</v>
      </c>
    </row>
    <row r="219" spans="1:2">
      <c r="A219" t="s">
        <v>945</v>
      </c>
      <c r="B219" t="s">
        <v>1064</v>
      </c>
    </row>
    <row r="220" spans="1:2">
      <c r="A220" t="s">
        <v>947</v>
      </c>
      <c r="B220" t="s">
        <v>946</v>
      </c>
    </row>
    <row r="221" spans="1:2">
      <c r="A221" t="s">
        <v>949</v>
      </c>
      <c r="B221" t="s">
        <v>948</v>
      </c>
    </row>
    <row r="222" spans="1:2">
      <c r="A222" t="s">
        <v>951</v>
      </c>
      <c r="B222" t="s">
        <v>950</v>
      </c>
    </row>
    <row r="223" spans="1:2">
      <c r="A223" t="s">
        <v>953</v>
      </c>
      <c r="B223" t="s">
        <v>952</v>
      </c>
    </row>
    <row r="224" spans="1:2">
      <c r="A224" t="s">
        <v>955</v>
      </c>
      <c r="B224" t="s">
        <v>954</v>
      </c>
    </row>
    <row r="225" spans="1:2">
      <c r="A225" t="s">
        <v>957</v>
      </c>
      <c r="B225" t="s">
        <v>956</v>
      </c>
    </row>
    <row r="226" spans="1:2">
      <c r="A226" t="s">
        <v>959</v>
      </c>
      <c r="B226" t="s">
        <v>958</v>
      </c>
    </row>
    <row r="227" spans="1:2">
      <c r="A227" t="s">
        <v>961</v>
      </c>
      <c r="B227" t="s">
        <v>960</v>
      </c>
    </row>
    <row r="228" spans="1:2">
      <c r="A228" t="s">
        <v>963</v>
      </c>
      <c r="B228" t="s">
        <v>962</v>
      </c>
    </row>
    <row r="229" spans="1:2">
      <c r="A229" t="s">
        <v>964</v>
      </c>
      <c r="B229" t="s">
        <v>1065</v>
      </c>
    </row>
    <row r="230" spans="1:2">
      <c r="A230" t="s">
        <v>966</v>
      </c>
      <c r="B230" t="s">
        <v>965</v>
      </c>
    </row>
    <row r="231" spans="1:2">
      <c r="A231" t="s">
        <v>968</v>
      </c>
      <c r="B231" t="s">
        <v>967</v>
      </c>
    </row>
    <row r="232" spans="1:2">
      <c r="A232" t="s">
        <v>970</v>
      </c>
      <c r="B232" t="s">
        <v>969</v>
      </c>
    </row>
    <row r="233" spans="1:2">
      <c r="A233" t="s">
        <v>972</v>
      </c>
      <c r="B233" t="s">
        <v>971</v>
      </c>
    </row>
    <row r="234" spans="1:2">
      <c r="A234" t="s">
        <v>974</v>
      </c>
      <c r="B234" t="s">
        <v>973</v>
      </c>
    </row>
    <row r="235" spans="1:2">
      <c r="A235" t="s">
        <v>976</v>
      </c>
      <c r="B235" t="s">
        <v>975</v>
      </c>
    </row>
    <row r="236" spans="1:2">
      <c r="A236" t="s">
        <v>978</v>
      </c>
      <c r="B236" t="s">
        <v>977</v>
      </c>
    </row>
    <row r="237" spans="1:2">
      <c r="A237" t="s">
        <v>980</v>
      </c>
      <c r="B237" t="s">
        <v>979</v>
      </c>
    </row>
    <row r="238" spans="1:2">
      <c r="A238" t="s">
        <v>982</v>
      </c>
      <c r="B238" t="s">
        <v>981</v>
      </c>
    </row>
    <row r="239" spans="1:2">
      <c r="A239" t="s">
        <v>984</v>
      </c>
      <c r="B239" t="s">
        <v>983</v>
      </c>
    </row>
    <row r="240" spans="1:2">
      <c r="A240" t="s">
        <v>986</v>
      </c>
      <c r="B240" t="s">
        <v>985</v>
      </c>
    </row>
    <row r="241" spans="1:2">
      <c r="A241" t="s">
        <v>987</v>
      </c>
      <c r="B241" t="s">
        <v>1066</v>
      </c>
    </row>
    <row r="242" spans="1:2">
      <c r="A242" t="s">
        <v>989</v>
      </c>
      <c r="B242" t="s">
        <v>988</v>
      </c>
    </row>
    <row r="243" spans="1:2">
      <c r="A243" t="s">
        <v>991</v>
      </c>
      <c r="B243" t="s">
        <v>990</v>
      </c>
    </row>
    <row r="244" spans="1:2">
      <c r="A244" t="s">
        <v>993</v>
      </c>
      <c r="B244" t="s">
        <v>992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532F9-6067-4ACE-A026-5BA3098F3661}">
  <sheetPr filterMode="1"/>
  <dimension ref="A1:B338"/>
  <sheetViews>
    <sheetView tabSelected="1" workbookViewId="0">
      <selection activeCell="B339" sqref="B339"/>
    </sheetView>
  </sheetViews>
  <sheetFormatPr defaultRowHeight="14.4"/>
  <cols>
    <col min="1" max="1" width="20" bestFit="1" customWidth="1"/>
    <col min="2" max="2" width="65.77734375" bestFit="1" customWidth="1"/>
  </cols>
  <sheetData>
    <row r="1" spans="1:2">
      <c r="A1" t="s">
        <v>1088</v>
      </c>
      <c r="B1" t="s">
        <v>1272</v>
      </c>
    </row>
    <row r="2" spans="1:2" hidden="1">
      <c r="A2" t="s">
        <v>1089</v>
      </c>
      <c r="B2" t="s">
        <v>1273</v>
      </c>
    </row>
    <row r="3" spans="1:2" hidden="1">
      <c r="A3" t="s">
        <v>137</v>
      </c>
      <c r="B3" t="s">
        <v>291</v>
      </c>
    </row>
    <row r="4" spans="1:2" hidden="1">
      <c r="A4" t="s">
        <v>138</v>
      </c>
      <c r="B4" t="s">
        <v>292</v>
      </c>
    </row>
    <row r="5" spans="1:2" hidden="1">
      <c r="A5" t="s">
        <v>141</v>
      </c>
      <c r="B5" t="s">
        <v>295</v>
      </c>
    </row>
    <row r="6" spans="1:2" hidden="1">
      <c r="A6" t="s">
        <v>11</v>
      </c>
      <c r="B6" t="s">
        <v>165</v>
      </c>
    </row>
    <row r="7" spans="1:2" hidden="1">
      <c r="A7" t="s">
        <v>1090</v>
      </c>
      <c r="B7" t="s">
        <v>1274</v>
      </c>
    </row>
    <row r="8" spans="1:2" hidden="1">
      <c r="A8" t="s">
        <v>14</v>
      </c>
      <c r="B8" t="s">
        <v>168</v>
      </c>
    </row>
    <row r="9" spans="1:2" hidden="1">
      <c r="A9" t="s">
        <v>1091</v>
      </c>
      <c r="B9" t="s">
        <v>1275</v>
      </c>
    </row>
    <row r="10" spans="1:2" hidden="1">
      <c r="A10" t="s">
        <v>17</v>
      </c>
      <c r="B10" t="s">
        <v>171</v>
      </c>
    </row>
    <row r="11" spans="1:2" hidden="1">
      <c r="A11" t="s">
        <v>88</v>
      </c>
      <c r="B11" t="s">
        <v>242</v>
      </c>
    </row>
    <row r="12" spans="1:2" hidden="1">
      <c r="A12" t="s">
        <v>73</v>
      </c>
      <c r="B12" t="s">
        <v>227</v>
      </c>
    </row>
    <row r="13" spans="1:2" hidden="1">
      <c r="A13" t="s">
        <v>85</v>
      </c>
      <c r="B13" t="s">
        <v>239</v>
      </c>
    </row>
    <row r="14" spans="1:2" hidden="1">
      <c r="A14" t="s">
        <v>86</v>
      </c>
      <c r="B14" t="s">
        <v>240</v>
      </c>
    </row>
    <row r="15" spans="1:2" hidden="1">
      <c r="A15" t="s">
        <v>74</v>
      </c>
      <c r="B15" t="s">
        <v>228</v>
      </c>
    </row>
    <row r="16" spans="1:2" hidden="1">
      <c r="A16" t="s">
        <v>87</v>
      </c>
      <c r="B16" t="s">
        <v>241</v>
      </c>
    </row>
    <row r="17" spans="1:2" hidden="1">
      <c r="A17" t="s">
        <v>83</v>
      </c>
      <c r="B17" t="s">
        <v>237</v>
      </c>
    </row>
    <row r="18" spans="1:2" hidden="1">
      <c r="A18" t="s">
        <v>84</v>
      </c>
      <c r="B18" t="s">
        <v>238</v>
      </c>
    </row>
    <row r="19" spans="1:2" hidden="1">
      <c r="A19" t="s">
        <v>77</v>
      </c>
      <c r="B19" t="s">
        <v>231</v>
      </c>
    </row>
    <row r="20" spans="1:2" hidden="1">
      <c r="A20" t="s">
        <v>78</v>
      </c>
      <c r="B20" t="s">
        <v>232</v>
      </c>
    </row>
    <row r="21" spans="1:2" hidden="1">
      <c r="A21" t="s">
        <v>79</v>
      </c>
      <c r="B21" t="s">
        <v>233</v>
      </c>
    </row>
    <row r="22" spans="1:2" hidden="1">
      <c r="A22" t="s">
        <v>80</v>
      </c>
      <c r="B22" t="s">
        <v>234</v>
      </c>
    </row>
    <row r="23" spans="1:2" hidden="1">
      <c r="A23" t="s">
        <v>75</v>
      </c>
      <c r="B23" t="s">
        <v>229</v>
      </c>
    </row>
    <row r="24" spans="1:2" hidden="1">
      <c r="A24" t="s">
        <v>76</v>
      </c>
      <c r="B24" t="s">
        <v>230</v>
      </c>
    </row>
    <row r="25" spans="1:2" hidden="1">
      <c r="A25" t="s">
        <v>82</v>
      </c>
      <c r="B25" t="s">
        <v>236</v>
      </c>
    </row>
    <row r="26" spans="1:2" hidden="1">
      <c r="A26" t="s">
        <v>81</v>
      </c>
      <c r="B26" t="s">
        <v>235</v>
      </c>
    </row>
    <row r="27" spans="1:2" hidden="1">
      <c r="A27" t="s">
        <v>89</v>
      </c>
      <c r="B27" t="s">
        <v>243</v>
      </c>
    </row>
    <row r="28" spans="1:2" hidden="1">
      <c r="A28" t="s">
        <v>59</v>
      </c>
      <c r="B28" t="s">
        <v>213</v>
      </c>
    </row>
    <row r="29" spans="1:2" hidden="1">
      <c r="A29" t="s">
        <v>63</v>
      </c>
      <c r="B29" t="s">
        <v>217</v>
      </c>
    </row>
    <row r="30" spans="1:2" hidden="1">
      <c r="A30" t="s">
        <v>62</v>
      </c>
      <c r="B30" t="s">
        <v>216</v>
      </c>
    </row>
    <row r="31" spans="1:2" hidden="1">
      <c r="A31" t="s">
        <v>61</v>
      </c>
      <c r="B31" t="s">
        <v>215</v>
      </c>
    </row>
    <row r="32" spans="1:2" hidden="1">
      <c r="A32" t="s">
        <v>129</v>
      </c>
      <c r="B32" t="s">
        <v>283</v>
      </c>
    </row>
    <row r="33" spans="1:2" hidden="1">
      <c r="A33" t="s">
        <v>60</v>
      </c>
      <c r="B33" t="s">
        <v>214</v>
      </c>
    </row>
    <row r="34" spans="1:2" hidden="1">
      <c r="A34" t="s">
        <v>1092</v>
      </c>
      <c r="B34" t="s">
        <v>1276</v>
      </c>
    </row>
    <row r="35" spans="1:2" hidden="1">
      <c r="A35" t="s">
        <v>12</v>
      </c>
      <c r="B35" t="s">
        <v>166</v>
      </c>
    </row>
    <row r="36" spans="1:2" hidden="1">
      <c r="A36" t="s">
        <v>1093</v>
      </c>
      <c r="B36" t="s">
        <v>1277</v>
      </c>
    </row>
    <row r="37" spans="1:2" hidden="1">
      <c r="A37" t="s">
        <v>118</v>
      </c>
      <c r="B37" t="s">
        <v>272</v>
      </c>
    </row>
    <row r="38" spans="1:2" hidden="1">
      <c r="A38" t="s">
        <v>1094</v>
      </c>
      <c r="B38" t="s">
        <v>1278</v>
      </c>
    </row>
    <row r="39" spans="1:2" hidden="1">
      <c r="A39" t="s">
        <v>1095</v>
      </c>
      <c r="B39" t="s">
        <v>1279</v>
      </c>
    </row>
    <row r="40" spans="1:2" hidden="1">
      <c r="A40" t="s">
        <v>26</v>
      </c>
      <c r="B40" t="s">
        <v>180</v>
      </c>
    </row>
    <row r="41" spans="1:2" hidden="1">
      <c r="A41" t="s">
        <v>1096</v>
      </c>
      <c r="B41" t="s">
        <v>1280</v>
      </c>
    </row>
    <row r="42" spans="1:2" hidden="1">
      <c r="A42" t="s">
        <v>1097</v>
      </c>
      <c r="B42" t="s">
        <v>1281</v>
      </c>
    </row>
    <row r="43" spans="1:2" hidden="1">
      <c r="A43" t="s">
        <v>1098</v>
      </c>
      <c r="B43" t="s">
        <v>1282</v>
      </c>
    </row>
    <row r="44" spans="1:2" hidden="1">
      <c r="A44" t="s">
        <v>1099</v>
      </c>
      <c r="B44" t="s">
        <v>1283</v>
      </c>
    </row>
    <row r="45" spans="1:2" hidden="1">
      <c r="A45" t="s">
        <v>1100</v>
      </c>
      <c r="B45" t="s">
        <v>1284</v>
      </c>
    </row>
    <row r="46" spans="1:2" hidden="1">
      <c r="A46" t="s">
        <v>1101</v>
      </c>
      <c r="B46" t="s">
        <v>1285</v>
      </c>
    </row>
    <row r="47" spans="1:2" hidden="1">
      <c r="A47" t="s">
        <v>1102</v>
      </c>
      <c r="B47" t="s">
        <v>1286</v>
      </c>
    </row>
    <row r="48" spans="1:2" hidden="1">
      <c r="A48" t="s">
        <v>1103</v>
      </c>
      <c r="B48" t="s">
        <v>1287</v>
      </c>
    </row>
    <row r="49" spans="1:2" hidden="1">
      <c r="A49" t="s">
        <v>1104</v>
      </c>
      <c r="B49" t="s">
        <v>1288</v>
      </c>
    </row>
    <row r="50" spans="1:2" hidden="1">
      <c r="A50" t="s">
        <v>1105</v>
      </c>
      <c r="B50" t="s">
        <v>1289</v>
      </c>
    </row>
    <row r="51" spans="1:2" hidden="1">
      <c r="A51" t="s">
        <v>151</v>
      </c>
      <c r="B51" t="s">
        <v>305</v>
      </c>
    </row>
    <row r="52" spans="1:2" hidden="1">
      <c r="A52" t="s">
        <v>1106</v>
      </c>
      <c r="B52" t="s">
        <v>1290</v>
      </c>
    </row>
    <row r="53" spans="1:2" hidden="1">
      <c r="A53" t="s">
        <v>147</v>
      </c>
      <c r="B53" t="s">
        <v>301</v>
      </c>
    </row>
    <row r="54" spans="1:2" hidden="1">
      <c r="A54" t="s">
        <v>149</v>
      </c>
      <c r="B54" t="s">
        <v>303</v>
      </c>
    </row>
    <row r="55" spans="1:2" hidden="1">
      <c r="A55" t="s">
        <v>148</v>
      </c>
      <c r="B55" t="s">
        <v>302</v>
      </c>
    </row>
    <row r="56" spans="1:2" hidden="1">
      <c r="A56" t="s">
        <v>72</v>
      </c>
      <c r="B56" t="s">
        <v>226</v>
      </c>
    </row>
    <row r="57" spans="1:2" hidden="1">
      <c r="A57" t="s">
        <v>71</v>
      </c>
      <c r="B57" t="s">
        <v>225</v>
      </c>
    </row>
    <row r="58" spans="1:2" hidden="1">
      <c r="A58" t="s">
        <v>1107</v>
      </c>
      <c r="B58" t="s">
        <v>1291</v>
      </c>
    </row>
    <row r="59" spans="1:2" hidden="1">
      <c r="A59" t="s">
        <v>1108</v>
      </c>
      <c r="B59" t="s">
        <v>1292</v>
      </c>
    </row>
    <row r="60" spans="1:2" hidden="1">
      <c r="A60" t="s">
        <v>1109</v>
      </c>
      <c r="B60" t="s">
        <v>1293</v>
      </c>
    </row>
    <row r="61" spans="1:2" hidden="1">
      <c r="A61" t="s">
        <v>1110</v>
      </c>
      <c r="B61" t="s">
        <v>1294</v>
      </c>
    </row>
    <row r="62" spans="1:2" hidden="1">
      <c r="A62" t="s">
        <v>1111</v>
      </c>
      <c r="B62" t="s">
        <v>1295</v>
      </c>
    </row>
    <row r="63" spans="1:2" hidden="1">
      <c r="A63" t="s">
        <v>1112</v>
      </c>
      <c r="B63" t="s">
        <v>1296</v>
      </c>
    </row>
    <row r="64" spans="1:2" hidden="1">
      <c r="A64" t="s">
        <v>1113</v>
      </c>
      <c r="B64" t="s">
        <v>1297</v>
      </c>
    </row>
    <row r="65" spans="1:2" hidden="1">
      <c r="A65" t="s">
        <v>1114</v>
      </c>
      <c r="B65" t="s">
        <v>1298</v>
      </c>
    </row>
    <row r="66" spans="1:2" hidden="1">
      <c r="A66" t="s">
        <v>150</v>
      </c>
      <c r="B66" t="s">
        <v>304</v>
      </c>
    </row>
    <row r="67" spans="1:2" hidden="1">
      <c r="A67" t="s">
        <v>1115</v>
      </c>
      <c r="B67" t="s">
        <v>1299</v>
      </c>
    </row>
    <row r="68" spans="1:2" hidden="1">
      <c r="A68" t="s">
        <v>1116</v>
      </c>
      <c r="B68" t="s">
        <v>1300</v>
      </c>
    </row>
    <row r="69" spans="1:2">
      <c r="A69" t="s">
        <v>1117</v>
      </c>
      <c r="B69" t="s">
        <v>1301</v>
      </c>
    </row>
    <row r="70" spans="1:2" hidden="1">
      <c r="A70" t="s">
        <v>1118</v>
      </c>
      <c r="B70" t="s">
        <v>1302</v>
      </c>
    </row>
    <row r="71" spans="1:2">
      <c r="A71" t="s">
        <v>1119</v>
      </c>
      <c r="B71" t="s">
        <v>1303</v>
      </c>
    </row>
    <row r="72" spans="1:2" hidden="1">
      <c r="A72" t="s">
        <v>1120</v>
      </c>
      <c r="B72" t="s">
        <v>1304</v>
      </c>
    </row>
    <row r="73" spans="1:2" hidden="1">
      <c r="A73" t="s">
        <v>1121</v>
      </c>
      <c r="B73" t="s">
        <v>1305</v>
      </c>
    </row>
    <row r="74" spans="1:2" hidden="1">
      <c r="A74" t="s">
        <v>1122</v>
      </c>
      <c r="B74" t="s">
        <v>1306</v>
      </c>
    </row>
    <row r="75" spans="1:2" hidden="1">
      <c r="A75" t="s">
        <v>1123</v>
      </c>
      <c r="B75" t="s">
        <v>1307</v>
      </c>
    </row>
    <row r="76" spans="1:2" hidden="1">
      <c r="A76" t="s">
        <v>1124</v>
      </c>
      <c r="B76" t="s">
        <v>1308</v>
      </c>
    </row>
    <row r="77" spans="1:2" hidden="1">
      <c r="A77" t="s">
        <v>1125</v>
      </c>
      <c r="B77" t="s">
        <v>1309</v>
      </c>
    </row>
    <row r="78" spans="1:2" hidden="1">
      <c r="A78" t="s">
        <v>1126</v>
      </c>
      <c r="B78" t="s">
        <v>1310</v>
      </c>
    </row>
    <row r="79" spans="1:2" hidden="1">
      <c r="A79" t="s">
        <v>1127</v>
      </c>
      <c r="B79" t="s">
        <v>1311</v>
      </c>
    </row>
    <row r="80" spans="1:2" hidden="1">
      <c r="A80" t="s">
        <v>1128</v>
      </c>
      <c r="B80" t="s">
        <v>1312</v>
      </c>
    </row>
    <row r="81" spans="1:2" hidden="1">
      <c r="A81" t="s">
        <v>1129</v>
      </c>
      <c r="B81" t="s">
        <v>1313</v>
      </c>
    </row>
    <row r="82" spans="1:2" hidden="1">
      <c r="A82" t="s">
        <v>1130</v>
      </c>
      <c r="B82" t="s">
        <v>1314</v>
      </c>
    </row>
    <row r="83" spans="1:2" hidden="1">
      <c r="A83" t="s">
        <v>1131</v>
      </c>
      <c r="B83" t="s">
        <v>1315</v>
      </c>
    </row>
    <row r="84" spans="1:2" hidden="1">
      <c r="A84" t="s">
        <v>1132</v>
      </c>
      <c r="B84" t="s">
        <v>1316</v>
      </c>
    </row>
    <row r="85" spans="1:2" hidden="1">
      <c r="A85" t="s">
        <v>1133</v>
      </c>
      <c r="B85" t="s">
        <v>1317</v>
      </c>
    </row>
    <row r="86" spans="1:2" hidden="1">
      <c r="A86" t="s">
        <v>1134</v>
      </c>
      <c r="B86" t="s">
        <v>1318</v>
      </c>
    </row>
    <row r="87" spans="1:2" hidden="1">
      <c r="A87" t="s">
        <v>1135</v>
      </c>
      <c r="B87" t="s">
        <v>1319</v>
      </c>
    </row>
    <row r="88" spans="1:2" hidden="1">
      <c r="A88" t="s">
        <v>1136</v>
      </c>
      <c r="B88" t="s">
        <v>1320</v>
      </c>
    </row>
    <row r="89" spans="1:2" hidden="1">
      <c r="A89" t="s">
        <v>1137</v>
      </c>
      <c r="B89" t="s">
        <v>1321</v>
      </c>
    </row>
    <row r="90" spans="1:2">
      <c r="A90" t="s">
        <v>145</v>
      </c>
      <c r="B90" t="s">
        <v>299</v>
      </c>
    </row>
    <row r="91" spans="1:2" hidden="1">
      <c r="A91" t="s">
        <v>144</v>
      </c>
      <c r="B91" t="s">
        <v>298</v>
      </c>
    </row>
    <row r="92" spans="1:2" hidden="1">
      <c r="A92" t="s">
        <v>143</v>
      </c>
      <c r="B92" t="s">
        <v>297</v>
      </c>
    </row>
    <row r="93" spans="1:2" hidden="1">
      <c r="A93" t="s">
        <v>146</v>
      </c>
      <c r="B93" t="s">
        <v>300</v>
      </c>
    </row>
    <row r="94" spans="1:2" hidden="1">
      <c r="A94" t="s">
        <v>70</v>
      </c>
      <c r="B94" t="s">
        <v>224</v>
      </c>
    </row>
    <row r="95" spans="1:2" hidden="1">
      <c r="A95" t="s">
        <v>1138</v>
      </c>
      <c r="B95" t="s">
        <v>1322</v>
      </c>
    </row>
    <row r="96" spans="1:2" hidden="1">
      <c r="A96" t="s">
        <v>1139</v>
      </c>
      <c r="B96" t="s">
        <v>293</v>
      </c>
    </row>
    <row r="97" spans="1:2" hidden="1">
      <c r="A97" t="s">
        <v>1140</v>
      </c>
      <c r="B97" t="s">
        <v>1323</v>
      </c>
    </row>
    <row r="98" spans="1:2" hidden="1">
      <c r="A98" t="s">
        <v>1141</v>
      </c>
      <c r="B98" t="s">
        <v>1324</v>
      </c>
    </row>
    <row r="99" spans="1:2" hidden="1">
      <c r="A99" t="s">
        <v>1142</v>
      </c>
      <c r="B99" t="s">
        <v>1325</v>
      </c>
    </row>
    <row r="100" spans="1:2" hidden="1">
      <c r="A100" t="s">
        <v>1143</v>
      </c>
      <c r="B100" t="s">
        <v>1326</v>
      </c>
    </row>
    <row r="101" spans="1:2" hidden="1">
      <c r="A101" t="s">
        <v>1144</v>
      </c>
      <c r="B101" t="s">
        <v>1327</v>
      </c>
    </row>
    <row r="102" spans="1:2" hidden="1">
      <c r="A102" t="s">
        <v>1145</v>
      </c>
      <c r="B102" t="s">
        <v>1328</v>
      </c>
    </row>
    <row r="103" spans="1:2" hidden="1">
      <c r="A103" t="s">
        <v>1146</v>
      </c>
      <c r="B103" t="s">
        <v>1329</v>
      </c>
    </row>
    <row r="104" spans="1:2" hidden="1">
      <c r="A104" t="s">
        <v>1147</v>
      </c>
      <c r="B104" t="s">
        <v>1330</v>
      </c>
    </row>
    <row r="105" spans="1:2" hidden="1">
      <c r="A105" t="s">
        <v>1148</v>
      </c>
      <c r="B105" t="s">
        <v>1331</v>
      </c>
    </row>
    <row r="106" spans="1:2" hidden="1">
      <c r="A106" t="s">
        <v>1149</v>
      </c>
      <c r="B106" t="s">
        <v>1332</v>
      </c>
    </row>
    <row r="107" spans="1:2">
      <c r="A107" t="s">
        <v>1150</v>
      </c>
      <c r="B107" t="s">
        <v>1333</v>
      </c>
    </row>
    <row r="108" spans="1:2" hidden="1">
      <c r="A108" t="s">
        <v>1151</v>
      </c>
      <c r="B108" t="s">
        <v>1334</v>
      </c>
    </row>
    <row r="109" spans="1:2" hidden="1">
      <c r="A109" t="s">
        <v>1152</v>
      </c>
      <c r="B109" t="s">
        <v>1335</v>
      </c>
    </row>
    <row r="110" spans="1:2" hidden="1">
      <c r="A110" t="s">
        <v>1153</v>
      </c>
      <c r="B110" t="s">
        <v>1336</v>
      </c>
    </row>
    <row r="111" spans="1:2" hidden="1">
      <c r="A111" t="s">
        <v>1154</v>
      </c>
      <c r="B111" t="s">
        <v>1337</v>
      </c>
    </row>
    <row r="112" spans="1:2" hidden="1">
      <c r="A112" t="s">
        <v>140</v>
      </c>
      <c r="B112" t="s">
        <v>294</v>
      </c>
    </row>
    <row r="113" spans="1:2" hidden="1">
      <c r="A113" t="s">
        <v>1155</v>
      </c>
      <c r="B113" t="s">
        <v>1338</v>
      </c>
    </row>
    <row r="114" spans="1:2" hidden="1">
      <c r="A114" t="s">
        <v>1156</v>
      </c>
      <c r="B114" t="s">
        <v>1339</v>
      </c>
    </row>
    <row r="115" spans="1:2" hidden="1">
      <c r="A115" t="s">
        <v>1157</v>
      </c>
      <c r="B115" t="e">
        <f>- Comprehensive Income attributable to Owers</f>
        <v>#NAME?</v>
      </c>
    </row>
    <row r="116" spans="1:2" hidden="1">
      <c r="A116" t="s">
        <v>27</v>
      </c>
      <c r="B116" t="s">
        <v>181</v>
      </c>
    </row>
    <row r="117" spans="1:2" hidden="1">
      <c r="A117" t="s">
        <v>54</v>
      </c>
      <c r="B117" t="s">
        <v>208</v>
      </c>
    </row>
    <row r="118" spans="1:2" hidden="1">
      <c r="A118" t="s">
        <v>20</v>
      </c>
      <c r="B118" t="s">
        <v>174</v>
      </c>
    </row>
    <row r="119" spans="1:2" hidden="1">
      <c r="A119" t="s">
        <v>36</v>
      </c>
      <c r="B119" t="s">
        <v>190</v>
      </c>
    </row>
    <row r="120" spans="1:2" hidden="1">
      <c r="A120" t="s">
        <v>32</v>
      </c>
      <c r="B120" t="s">
        <v>186</v>
      </c>
    </row>
    <row r="121" spans="1:2" hidden="1">
      <c r="A121" t="s">
        <v>35</v>
      </c>
      <c r="B121" t="s">
        <v>189</v>
      </c>
    </row>
    <row r="122" spans="1:2" hidden="1">
      <c r="A122" t="s">
        <v>33</v>
      </c>
      <c r="B122" t="s">
        <v>187</v>
      </c>
    </row>
    <row r="123" spans="1:2" hidden="1">
      <c r="A123" t="s">
        <v>1158</v>
      </c>
      <c r="B123" t="s">
        <v>1340</v>
      </c>
    </row>
    <row r="124" spans="1:2" hidden="1">
      <c r="A124" t="s">
        <v>1159</v>
      </c>
      <c r="B124" t="s">
        <v>1341</v>
      </c>
    </row>
    <row r="125" spans="1:2" hidden="1">
      <c r="A125" t="s">
        <v>29</v>
      </c>
      <c r="B125" t="s">
        <v>183</v>
      </c>
    </row>
    <row r="126" spans="1:2" hidden="1">
      <c r="A126" t="s">
        <v>1160</v>
      </c>
      <c r="B126" t="s">
        <v>1342</v>
      </c>
    </row>
    <row r="127" spans="1:2" hidden="1">
      <c r="A127" t="s">
        <v>15</v>
      </c>
      <c r="B127" t="s">
        <v>169</v>
      </c>
    </row>
    <row r="128" spans="1:2" hidden="1">
      <c r="A128" t="s">
        <v>16</v>
      </c>
      <c r="B128" t="s">
        <v>170</v>
      </c>
    </row>
    <row r="129" spans="1:2" hidden="1">
      <c r="A129" t="s">
        <v>18</v>
      </c>
      <c r="B129" t="s">
        <v>172</v>
      </c>
    </row>
    <row r="130" spans="1:2" hidden="1">
      <c r="A130" t="s">
        <v>111</v>
      </c>
      <c r="B130" t="s">
        <v>265</v>
      </c>
    </row>
    <row r="131" spans="1:2" hidden="1">
      <c r="A131" t="s">
        <v>110</v>
      </c>
      <c r="B131" t="s">
        <v>264</v>
      </c>
    </row>
    <row r="132" spans="1:2" hidden="1">
      <c r="A132" t="s">
        <v>109</v>
      </c>
      <c r="B132" t="s">
        <v>263</v>
      </c>
    </row>
    <row r="133" spans="1:2" hidden="1">
      <c r="A133" t="s">
        <v>113</v>
      </c>
      <c r="B133" t="s">
        <v>267</v>
      </c>
    </row>
    <row r="134" spans="1:2" hidden="1">
      <c r="A134" t="s">
        <v>108</v>
      </c>
      <c r="B134" t="s">
        <v>262</v>
      </c>
    </row>
    <row r="135" spans="1:2" hidden="1">
      <c r="A135" t="s">
        <v>114</v>
      </c>
      <c r="B135" t="s">
        <v>268</v>
      </c>
    </row>
    <row r="136" spans="1:2" hidden="1">
      <c r="A136" t="s">
        <v>112</v>
      </c>
      <c r="B136" t="s">
        <v>266</v>
      </c>
    </row>
    <row r="137" spans="1:2" hidden="1">
      <c r="A137" t="s">
        <v>1161</v>
      </c>
      <c r="B137" t="s">
        <v>1343</v>
      </c>
    </row>
    <row r="138" spans="1:2" hidden="1">
      <c r="A138" t="s">
        <v>1162</v>
      </c>
      <c r="B138" t="s">
        <v>1344</v>
      </c>
    </row>
    <row r="139" spans="1:2" hidden="1">
      <c r="A139" t="s">
        <v>1163</v>
      </c>
      <c r="B139" t="s">
        <v>1345</v>
      </c>
    </row>
    <row r="140" spans="1:2" hidden="1">
      <c r="A140" t="s">
        <v>1164</v>
      </c>
      <c r="B140" t="s">
        <v>1346</v>
      </c>
    </row>
    <row r="141" spans="1:2" hidden="1">
      <c r="A141" t="s">
        <v>1165</v>
      </c>
      <c r="B141" t="s">
        <v>1347</v>
      </c>
    </row>
    <row r="142" spans="1:2" hidden="1">
      <c r="A142" t="s">
        <v>64</v>
      </c>
      <c r="B142" t="s">
        <v>218</v>
      </c>
    </row>
    <row r="143" spans="1:2">
      <c r="A143" t="s">
        <v>1166</v>
      </c>
      <c r="B143" t="s">
        <v>1348</v>
      </c>
    </row>
    <row r="144" spans="1:2" hidden="1">
      <c r="A144" t="s">
        <v>1167</v>
      </c>
      <c r="B144" t="s">
        <v>1349</v>
      </c>
    </row>
    <row r="145" spans="1:2" hidden="1">
      <c r="A145" t="s">
        <v>1168</v>
      </c>
      <c r="B145" t="s">
        <v>1350</v>
      </c>
    </row>
    <row r="146" spans="1:2" hidden="1">
      <c r="A146" t="s">
        <v>1169</v>
      </c>
      <c r="B146" t="s">
        <v>1351</v>
      </c>
    </row>
    <row r="147" spans="1:2" hidden="1">
      <c r="A147" t="s">
        <v>1170</v>
      </c>
      <c r="B147" t="s">
        <v>1352</v>
      </c>
    </row>
    <row r="148" spans="1:2" hidden="1">
      <c r="A148" t="s">
        <v>1171</v>
      </c>
      <c r="B148" t="s">
        <v>1353</v>
      </c>
    </row>
    <row r="149" spans="1:2" hidden="1">
      <c r="A149" t="s">
        <v>1172</v>
      </c>
      <c r="B149" t="s">
        <v>1354</v>
      </c>
    </row>
    <row r="150" spans="1:2" hidden="1">
      <c r="A150" t="s">
        <v>1173</v>
      </c>
      <c r="B150" t="s">
        <v>1355</v>
      </c>
    </row>
    <row r="151" spans="1:2" hidden="1">
      <c r="A151" t="s">
        <v>13</v>
      </c>
      <c r="B151" t="s">
        <v>167</v>
      </c>
    </row>
    <row r="152" spans="1:2" hidden="1">
      <c r="A152" t="s">
        <v>1174</v>
      </c>
      <c r="B152" t="s">
        <v>1356</v>
      </c>
    </row>
    <row r="153" spans="1:2" hidden="1">
      <c r="A153" t="s">
        <v>1175</v>
      </c>
      <c r="B153" t="s">
        <v>1357</v>
      </c>
    </row>
    <row r="154" spans="1:2" hidden="1">
      <c r="A154" t="s">
        <v>1176</v>
      </c>
      <c r="B154" t="s">
        <v>1358</v>
      </c>
    </row>
    <row r="155" spans="1:2" hidden="1">
      <c r="A155" t="s">
        <v>1177</v>
      </c>
      <c r="B155" t="s">
        <v>1359</v>
      </c>
    </row>
    <row r="156" spans="1:2" hidden="1">
      <c r="A156" t="s">
        <v>1178</v>
      </c>
      <c r="B156" t="s">
        <v>1360</v>
      </c>
    </row>
    <row r="157" spans="1:2" hidden="1">
      <c r="A157" t="s">
        <v>1179</v>
      </c>
      <c r="B157" t="s">
        <v>1361</v>
      </c>
    </row>
    <row r="158" spans="1:2" hidden="1">
      <c r="A158" t="s">
        <v>1180</v>
      </c>
      <c r="B158" t="s">
        <v>1362</v>
      </c>
    </row>
    <row r="159" spans="1:2" hidden="1">
      <c r="A159" t="s">
        <v>1181</v>
      </c>
      <c r="B159" t="s">
        <v>1363</v>
      </c>
    </row>
    <row r="160" spans="1:2" hidden="1">
      <c r="A160" t="s">
        <v>1182</v>
      </c>
      <c r="B160" t="s">
        <v>1364</v>
      </c>
    </row>
    <row r="161" spans="1:2" hidden="1">
      <c r="A161" t="s">
        <v>1183</v>
      </c>
      <c r="B161" t="s">
        <v>1365</v>
      </c>
    </row>
    <row r="162" spans="1:2" hidden="1">
      <c r="A162" t="s">
        <v>1184</v>
      </c>
      <c r="B162" t="s">
        <v>1366</v>
      </c>
    </row>
    <row r="163" spans="1:2" hidden="1">
      <c r="A163" t="s">
        <v>1185</v>
      </c>
      <c r="B163" t="s">
        <v>1367</v>
      </c>
    </row>
    <row r="164" spans="1:2" hidden="1">
      <c r="A164" t="s">
        <v>1186</v>
      </c>
      <c r="B164" t="s">
        <v>1368</v>
      </c>
    </row>
    <row r="165" spans="1:2" hidden="1">
      <c r="A165" t="s">
        <v>1187</v>
      </c>
      <c r="B165" t="s">
        <v>1369</v>
      </c>
    </row>
    <row r="166" spans="1:2" hidden="1">
      <c r="A166" t="s">
        <v>1188</v>
      </c>
      <c r="B166" t="s">
        <v>1370</v>
      </c>
    </row>
    <row r="167" spans="1:2" hidden="1">
      <c r="A167" t="s">
        <v>1189</v>
      </c>
      <c r="B167" t="s">
        <v>1371</v>
      </c>
    </row>
    <row r="168" spans="1:2" hidden="1">
      <c r="A168" t="s">
        <v>1190</v>
      </c>
      <c r="B168" t="s">
        <v>1372</v>
      </c>
    </row>
    <row r="169" spans="1:2" hidden="1">
      <c r="A169" t="s">
        <v>1191</v>
      </c>
      <c r="B169" t="s">
        <v>1373</v>
      </c>
    </row>
    <row r="170" spans="1:2" hidden="1">
      <c r="A170" t="s">
        <v>1192</v>
      </c>
      <c r="B170" t="s">
        <v>1374</v>
      </c>
    </row>
    <row r="171" spans="1:2" hidden="1">
      <c r="A171" t="s">
        <v>1193</v>
      </c>
      <c r="B171" t="s">
        <v>1375</v>
      </c>
    </row>
    <row r="172" spans="1:2" hidden="1">
      <c r="A172" t="s">
        <v>6</v>
      </c>
      <c r="B172" t="s">
        <v>160</v>
      </c>
    </row>
    <row r="173" spans="1:2" hidden="1">
      <c r="A173" t="s">
        <v>1194</v>
      </c>
      <c r="B173" t="s">
        <v>1376</v>
      </c>
    </row>
    <row r="174" spans="1:2" hidden="1">
      <c r="A174" t="s">
        <v>53</v>
      </c>
      <c r="B174" t="s">
        <v>207</v>
      </c>
    </row>
    <row r="175" spans="1:2" hidden="1">
      <c r="A175" t="s">
        <v>1195</v>
      </c>
      <c r="B175" t="s">
        <v>1377</v>
      </c>
    </row>
    <row r="176" spans="1:2" hidden="1">
      <c r="A176" t="s">
        <v>117</v>
      </c>
      <c r="B176" t="s">
        <v>271</v>
      </c>
    </row>
    <row r="177" spans="1:2" hidden="1">
      <c r="A177" t="s">
        <v>1196</v>
      </c>
      <c r="B177" t="s">
        <v>1378</v>
      </c>
    </row>
    <row r="178" spans="1:2" hidden="1">
      <c r="A178" t="s">
        <v>1197</v>
      </c>
      <c r="B178" t="s">
        <v>1379</v>
      </c>
    </row>
    <row r="179" spans="1:2" hidden="1">
      <c r="A179" t="s">
        <v>1198</v>
      </c>
      <c r="B179" t="s">
        <v>1380</v>
      </c>
    </row>
    <row r="180" spans="1:2" hidden="1">
      <c r="A180" t="s">
        <v>1199</v>
      </c>
      <c r="B180" t="s">
        <v>1381</v>
      </c>
    </row>
    <row r="181" spans="1:2" hidden="1">
      <c r="A181" t="s">
        <v>1200</v>
      </c>
      <c r="B181" t="s">
        <v>1382</v>
      </c>
    </row>
    <row r="182" spans="1:2" hidden="1">
      <c r="A182" t="s">
        <v>1201</v>
      </c>
      <c r="B182" t="s">
        <v>1383</v>
      </c>
    </row>
    <row r="183" spans="1:2" hidden="1">
      <c r="A183" t="s">
        <v>1202</v>
      </c>
      <c r="B183" t="s">
        <v>1384</v>
      </c>
    </row>
    <row r="184" spans="1:2" hidden="1">
      <c r="A184" t="s">
        <v>10</v>
      </c>
      <c r="B184" t="s">
        <v>164</v>
      </c>
    </row>
    <row r="185" spans="1:2" hidden="1">
      <c r="A185" t="s">
        <v>1203</v>
      </c>
      <c r="B185" t="s">
        <v>1385</v>
      </c>
    </row>
    <row r="186" spans="1:2" hidden="1">
      <c r="A186" t="s">
        <v>1204</v>
      </c>
      <c r="B186" t="s">
        <v>1386</v>
      </c>
    </row>
    <row r="187" spans="1:2" hidden="1">
      <c r="A187" t="s">
        <v>1205</v>
      </c>
      <c r="B187" t="s">
        <v>1387</v>
      </c>
    </row>
    <row r="188" spans="1:2" hidden="1">
      <c r="A188" t="s">
        <v>1206</v>
      </c>
      <c r="B188" t="s">
        <v>1388</v>
      </c>
    </row>
    <row r="189" spans="1:2" hidden="1">
      <c r="A189" t="s">
        <v>92</v>
      </c>
      <c r="B189" t="s">
        <v>246</v>
      </c>
    </row>
    <row r="190" spans="1:2" hidden="1">
      <c r="A190" t="s">
        <v>94</v>
      </c>
      <c r="B190" t="s">
        <v>248</v>
      </c>
    </row>
    <row r="191" spans="1:2" hidden="1">
      <c r="A191" t="s">
        <v>90</v>
      </c>
      <c r="B191" t="s">
        <v>244</v>
      </c>
    </row>
    <row r="192" spans="1:2" hidden="1">
      <c r="A192" t="s">
        <v>95</v>
      </c>
      <c r="B192" t="s">
        <v>249</v>
      </c>
    </row>
    <row r="193" spans="1:2" hidden="1">
      <c r="A193" t="s">
        <v>93</v>
      </c>
      <c r="B193" t="s">
        <v>247</v>
      </c>
    </row>
    <row r="194" spans="1:2" hidden="1">
      <c r="A194" t="s">
        <v>96</v>
      </c>
      <c r="B194" t="s">
        <v>250</v>
      </c>
    </row>
    <row r="195" spans="1:2" hidden="1">
      <c r="A195" t="s">
        <v>91</v>
      </c>
      <c r="B195" t="s">
        <v>245</v>
      </c>
    </row>
    <row r="196" spans="1:2" hidden="1">
      <c r="A196" t="s">
        <v>66</v>
      </c>
      <c r="B196" t="s">
        <v>220</v>
      </c>
    </row>
    <row r="197" spans="1:2" hidden="1">
      <c r="A197" t="s">
        <v>67</v>
      </c>
      <c r="B197" t="s">
        <v>221</v>
      </c>
    </row>
    <row r="198" spans="1:2" hidden="1">
      <c r="A198" t="s">
        <v>68</v>
      </c>
      <c r="B198" t="s">
        <v>222</v>
      </c>
    </row>
    <row r="199" spans="1:2" hidden="1">
      <c r="A199" t="s">
        <v>69</v>
      </c>
      <c r="B199" t="s">
        <v>223</v>
      </c>
    </row>
    <row r="200" spans="1:2" hidden="1">
      <c r="A200" t="s">
        <v>65</v>
      </c>
      <c r="B200" t="s">
        <v>219</v>
      </c>
    </row>
    <row r="201" spans="1:2" hidden="1">
      <c r="A201" t="s">
        <v>121</v>
      </c>
      <c r="B201" t="s">
        <v>275</v>
      </c>
    </row>
    <row r="202" spans="1:2" hidden="1">
      <c r="A202" t="s">
        <v>122</v>
      </c>
      <c r="B202" t="s">
        <v>276</v>
      </c>
    </row>
    <row r="203" spans="1:2" hidden="1">
      <c r="A203" t="s">
        <v>123</v>
      </c>
      <c r="B203" t="s">
        <v>277</v>
      </c>
    </row>
    <row r="204" spans="1:2" hidden="1">
      <c r="A204" t="s">
        <v>38</v>
      </c>
      <c r="B204" t="s">
        <v>192</v>
      </c>
    </row>
    <row r="205" spans="1:2" hidden="1">
      <c r="A205" t="s">
        <v>31</v>
      </c>
      <c r="B205" t="s">
        <v>185</v>
      </c>
    </row>
    <row r="206" spans="1:2" hidden="1">
      <c r="A206" t="s">
        <v>30</v>
      </c>
      <c r="B206" t="s">
        <v>184</v>
      </c>
    </row>
    <row r="207" spans="1:2" hidden="1">
      <c r="A207" t="s">
        <v>34</v>
      </c>
      <c r="B207" t="s">
        <v>188</v>
      </c>
    </row>
    <row r="208" spans="1:2" hidden="1">
      <c r="A208" t="s">
        <v>37</v>
      </c>
      <c r="B208" t="s">
        <v>191</v>
      </c>
    </row>
    <row r="209" spans="1:2" hidden="1">
      <c r="A209" t="s">
        <v>21</v>
      </c>
      <c r="B209" t="s">
        <v>175</v>
      </c>
    </row>
    <row r="210" spans="1:2" hidden="1">
      <c r="A210" t="s">
        <v>1207</v>
      </c>
      <c r="B210" t="s">
        <v>1389</v>
      </c>
    </row>
    <row r="211" spans="1:2" hidden="1">
      <c r="A211" t="s">
        <v>1208</v>
      </c>
      <c r="B211" t="s">
        <v>1390</v>
      </c>
    </row>
    <row r="212" spans="1:2" hidden="1">
      <c r="A212" t="s">
        <v>1209</v>
      </c>
      <c r="B212" t="s">
        <v>1391</v>
      </c>
    </row>
    <row r="213" spans="1:2" hidden="1">
      <c r="A213" t="s">
        <v>1210</v>
      </c>
      <c r="B213" t="s">
        <v>1392</v>
      </c>
    </row>
    <row r="214" spans="1:2" hidden="1">
      <c r="A214" t="s">
        <v>1211</v>
      </c>
      <c r="B214" t="s">
        <v>1393</v>
      </c>
    </row>
    <row r="215" spans="1:2" hidden="1">
      <c r="A215" t="s">
        <v>1212</v>
      </c>
      <c r="B215" t="s">
        <v>1394</v>
      </c>
    </row>
    <row r="216" spans="1:2" hidden="1">
      <c r="A216" t="s">
        <v>1213</v>
      </c>
      <c r="B216" t="s">
        <v>1395</v>
      </c>
    </row>
    <row r="217" spans="1:2" hidden="1">
      <c r="A217" t="s">
        <v>101</v>
      </c>
      <c r="B217" t="s">
        <v>255</v>
      </c>
    </row>
    <row r="218" spans="1:2" hidden="1">
      <c r="A218" t="s">
        <v>1214</v>
      </c>
      <c r="B218" t="s">
        <v>1396</v>
      </c>
    </row>
    <row r="219" spans="1:2" hidden="1">
      <c r="A219" t="s">
        <v>153</v>
      </c>
      <c r="B219" t="s">
        <v>307</v>
      </c>
    </row>
    <row r="220" spans="1:2" hidden="1">
      <c r="A220" t="s">
        <v>104</v>
      </c>
      <c r="B220" t="s">
        <v>258</v>
      </c>
    </row>
    <row r="221" spans="1:2" hidden="1">
      <c r="A221" t="s">
        <v>152</v>
      </c>
      <c r="B221" t="s">
        <v>306</v>
      </c>
    </row>
    <row r="222" spans="1:2" hidden="1">
      <c r="A222" t="s">
        <v>24</v>
      </c>
      <c r="B222" t="s">
        <v>178</v>
      </c>
    </row>
    <row r="223" spans="1:2" hidden="1">
      <c r="A223" t="s">
        <v>97</v>
      </c>
      <c r="B223" t="s">
        <v>251</v>
      </c>
    </row>
    <row r="224" spans="1:2" hidden="1">
      <c r="A224" t="s">
        <v>102</v>
      </c>
      <c r="B224" t="s">
        <v>256</v>
      </c>
    </row>
    <row r="225" spans="1:2" hidden="1">
      <c r="A225" t="s">
        <v>98</v>
      </c>
      <c r="B225" t="s">
        <v>252</v>
      </c>
    </row>
    <row r="226" spans="1:2" hidden="1">
      <c r="A226" t="s">
        <v>100</v>
      </c>
      <c r="B226" t="s">
        <v>254</v>
      </c>
    </row>
    <row r="227" spans="1:2" hidden="1">
      <c r="A227" t="s">
        <v>106</v>
      </c>
      <c r="B227" t="s">
        <v>260</v>
      </c>
    </row>
    <row r="228" spans="1:2" hidden="1">
      <c r="A228" t="s">
        <v>107</v>
      </c>
      <c r="B228" t="s">
        <v>261</v>
      </c>
    </row>
    <row r="229" spans="1:2" hidden="1">
      <c r="A229" t="s">
        <v>99</v>
      </c>
      <c r="B229" t="s">
        <v>253</v>
      </c>
    </row>
    <row r="230" spans="1:2" hidden="1">
      <c r="A230" t="s">
        <v>103</v>
      </c>
      <c r="B230" t="s">
        <v>257</v>
      </c>
    </row>
    <row r="231" spans="1:2">
      <c r="A231" t="s">
        <v>1215</v>
      </c>
      <c r="B231" t="s">
        <v>1397</v>
      </c>
    </row>
    <row r="232" spans="1:2" hidden="1">
      <c r="A232" t="s">
        <v>1216</v>
      </c>
      <c r="B232" t="s">
        <v>1398</v>
      </c>
    </row>
    <row r="233" spans="1:2" hidden="1">
      <c r="A233" t="s">
        <v>1217</v>
      </c>
      <c r="B233" t="s">
        <v>1399</v>
      </c>
    </row>
    <row r="234" spans="1:2" hidden="1">
      <c r="A234" t="s">
        <v>1218</v>
      </c>
      <c r="B234" t="s">
        <v>1400</v>
      </c>
    </row>
    <row r="235" spans="1:2" hidden="1">
      <c r="A235" t="s">
        <v>1219</v>
      </c>
      <c r="B235" t="s">
        <v>1401</v>
      </c>
    </row>
    <row r="236" spans="1:2" hidden="1">
      <c r="A236" t="s">
        <v>1220</v>
      </c>
      <c r="B236" t="s">
        <v>1402</v>
      </c>
    </row>
    <row r="237" spans="1:2" hidden="1">
      <c r="A237" t="s">
        <v>1221</v>
      </c>
      <c r="B237" t="s">
        <v>1403</v>
      </c>
    </row>
    <row r="238" spans="1:2" hidden="1">
      <c r="A238" t="s">
        <v>1222</v>
      </c>
      <c r="B238" t="s">
        <v>1404</v>
      </c>
    </row>
    <row r="239" spans="1:2" hidden="1">
      <c r="A239" t="s">
        <v>1223</v>
      </c>
      <c r="B239" t="s">
        <v>1405</v>
      </c>
    </row>
    <row r="240" spans="1:2" hidden="1">
      <c r="A240" t="s">
        <v>1224</v>
      </c>
      <c r="B240" t="s">
        <v>1406</v>
      </c>
    </row>
    <row r="241" spans="1:2" hidden="1">
      <c r="A241" t="s">
        <v>19</v>
      </c>
      <c r="B241" t="s">
        <v>173</v>
      </c>
    </row>
    <row r="242" spans="1:2" hidden="1">
      <c r="A242" t="s">
        <v>23</v>
      </c>
      <c r="B242" t="s">
        <v>177</v>
      </c>
    </row>
    <row r="243" spans="1:2" hidden="1">
      <c r="A243" t="s">
        <v>44</v>
      </c>
      <c r="B243" t="s">
        <v>198</v>
      </c>
    </row>
    <row r="244" spans="1:2" hidden="1">
      <c r="A244" t="s">
        <v>139</v>
      </c>
      <c r="B244" t="s">
        <v>293</v>
      </c>
    </row>
    <row r="245" spans="1:2" hidden="1">
      <c r="A245" t="s">
        <v>1225</v>
      </c>
      <c r="B245" t="s">
        <v>1407</v>
      </c>
    </row>
    <row r="246" spans="1:2" hidden="1">
      <c r="A246" t="s">
        <v>1226</v>
      </c>
      <c r="B246" t="e">
        <f>-  Profit (loss) attributable to Owners</f>
        <v>#NAME?</v>
      </c>
    </row>
    <row r="247" spans="1:2" hidden="1">
      <c r="A247" t="s">
        <v>1227</v>
      </c>
      <c r="B247" t="s">
        <v>1408</v>
      </c>
    </row>
    <row r="248" spans="1:2" hidden="1">
      <c r="A248" t="s">
        <v>1228</v>
      </c>
      <c r="B248" t="s">
        <v>1409</v>
      </c>
    </row>
    <row r="249" spans="1:2" hidden="1">
      <c r="A249" t="s">
        <v>43</v>
      </c>
      <c r="B249" t="s">
        <v>197</v>
      </c>
    </row>
    <row r="250" spans="1:2" hidden="1">
      <c r="A250" t="s">
        <v>133</v>
      </c>
      <c r="B250" t="s">
        <v>287</v>
      </c>
    </row>
    <row r="251" spans="1:2" hidden="1">
      <c r="A251" t="s">
        <v>7</v>
      </c>
      <c r="B251" t="s">
        <v>161</v>
      </c>
    </row>
    <row r="252" spans="1:2" hidden="1">
      <c r="A252" t="s">
        <v>1229</v>
      </c>
      <c r="B252" t="s">
        <v>1410</v>
      </c>
    </row>
    <row r="253" spans="1:2" hidden="1">
      <c r="A253" t="s">
        <v>1230</v>
      </c>
      <c r="B253" t="s">
        <v>1411</v>
      </c>
    </row>
    <row r="254" spans="1:2" hidden="1">
      <c r="A254" t="s">
        <v>1231</v>
      </c>
      <c r="B254" t="s">
        <v>1412</v>
      </c>
    </row>
    <row r="255" spans="1:2" hidden="1">
      <c r="A255" t="s">
        <v>1232</v>
      </c>
      <c r="B255" t="s">
        <v>1413</v>
      </c>
    </row>
    <row r="256" spans="1:2" hidden="1">
      <c r="A256" t="s">
        <v>1233</v>
      </c>
      <c r="B256" t="s">
        <v>1414</v>
      </c>
    </row>
    <row r="257" spans="1:2" hidden="1">
      <c r="A257" t="s">
        <v>1234</v>
      </c>
      <c r="B257" t="s">
        <v>1415</v>
      </c>
    </row>
    <row r="258" spans="1:2" hidden="1">
      <c r="A258" t="s">
        <v>1235</v>
      </c>
      <c r="B258" t="s">
        <v>1416</v>
      </c>
    </row>
    <row r="259" spans="1:2" hidden="1">
      <c r="A259" t="s">
        <v>1236</v>
      </c>
      <c r="B259" t="s">
        <v>1417</v>
      </c>
    </row>
    <row r="260" spans="1:2" hidden="1">
      <c r="A260" t="s">
        <v>1237</v>
      </c>
      <c r="B260" t="s">
        <v>1418</v>
      </c>
    </row>
    <row r="261" spans="1:2" hidden="1">
      <c r="A261" t="s">
        <v>1238</v>
      </c>
      <c r="B261" t="s">
        <v>1419</v>
      </c>
    </row>
    <row r="262" spans="1:2" hidden="1">
      <c r="A262" t="s">
        <v>1239</v>
      </c>
      <c r="B262" t="s">
        <v>1420</v>
      </c>
    </row>
    <row r="263" spans="1:2" hidden="1">
      <c r="A263" t="s">
        <v>1240</v>
      </c>
      <c r="B263" t="s">
        <v>1421</v>
      </c>
    </row>
    <row r="264" spans="1:2" hidden="1">
      <c r="A264" t="s">
        <v>142</v>
      </c>
      <c r="B264" t="s">
        <v>296</v>
      </c>
    </row>
    <row r="265" spans="1:2" hidden="1">
      <c r="A265" t="s">
        <v>105</v>
      </c>
      <c r="B265" t="s">
        <v>259</v>
      </c>
    </row>
    <row r="266" spans="1:2" hidden="1">
      <c r="A266" t="s">
        <v>1241</v>
      </c>
      <c r="B266" t="s">
        <v>1422</v>
      </c>
    </row>
    <row r="267" spans="1:2" hidden="1">
      <c r="A267" t="s">
        <v>1242</v>
      </c>
      <c r="B267" t="s">
        <v>1423</v>
      </c>
    </row>
    <row r="268" spans="1:2" hidden="1">
      <c r="A268" t="s">
        <v>1243</v>
      </c>
      <c r="B268" t="s">
        <v>1424</v>
      </c>
    </row>
    <row r="269" spans="1:2" hidden="1">
      <c r="A269" t="s">
        <v>1244</v>
      </c>
      <c r="B269" t="s">
        <v>1425</v>
      </c>
    </row>
    <row r="270" spans="1:2" hidden="1">
      <c r="A270" t="s">
        <v>56</v>
      </c>
      <c r="B270" t="s">
        <v>210</v>
      </c>
    </row>
    <row r="271" spans="1:2" hidden="1">
      <c r="A271" t="s">
        <v>55</v>
      </c>
      <c r="B271" t="s">
        <v>209</v>
      </c>
    </row>
    <row r="272" spans="1:2" hidden="1">
      <c r="A272" t="s">
        <v>58</v>
      </c>
      <c r="B272" t="s">
        <v>212</v>
      </c>
    </row>
    <row r="273" spans="1:2" hidden="1">
      <c r="A273" t="s">
        <v>57</v>
      </c>
      <c r="B273" t="s">
        <v>211</v>
      </c>
    </row>
    <row r="274" spans="1:2" hidden="1">
      <c r="A274" t="s">
        <v>8</v>
      </c>
      <c r="B274" t="s">
        <v>162</v>
      </c>
    </row>
    <row r="275" spans="1:2" hidden="1">
      <c r="A275" t="s">
        <v>134</v>
      </c>
      <c r="B275" t="s">
        <v>288</v>
      </c>
    </row>
    <row r="276" spans="1:2" hidden="1">
      <c r="A276" t="s">
        <v>128</v>
      </c>
      <c r="B276" t="s">
        <v>282</v>
      </c>
    </row>
    <row r="277" spans="1:2" hidden="1">
      <c r="A277" t="s">
        <v>9</v>
      </c>
      <c r="B277" t="s">
        <v>163</v>
      </c>
    </row>
    <row r="278" spans="1:2" hidden="1">
      <c r="A278" t="s">
        <v>1245</v>
      </c>
      <c r="B278" t="s">
        <v>1394</v>
      </c>
    </row>
    <row r="279" spans="1:2" hidden="1">
      <c r="A279" t="s">
        <v>28</v>
      </c>
      <c r="B279" t="s">
        <v>182</v>
      </c>
    </row>
    <row r="280" spans="1:2" hidden="1">
      <c r="A280" t="s">
        <v>1246</v>
      </c>
      <c r="B280" t="s">
        <v>1426</v>
      </c>
    </row>
    <row r="281" spans="1:2" hidden="1">
      <c r="A281" t="s">
        <v>1247</v>
      </c>
      <c r="B281" t="s">
        <v>1403</v>
      </c>
    </row>
    <row r="282" spans="1:2" hidden="1">
      <c r="A282" t="s">
        <v>1248</v>
      </c>
      <c r="B282" t="s">
        <v>1427</v>
      </c>
    </row>
    <row r="283" spans="1:2" hidden="1">
      <c r="A283" t="s">
        <v>1249</v>
      </c>
      <c r="B283" t="s">
        <v>1405</v>
      </c>
    </row>
    <row r="284" spans="1:2" hidden="1">
      <c r="A284" t="s">
        <v>1250</v>
      </c>
      <c r="B284" t="s">
        <v>1428</v>
      </c>
    </row>
    <row r="285" spans="1:2" hidden="1">
      <c r="A285" t="s">
        <v>1251</v>
      </c>
      <c r="B285" t="s">
        <v>1429</v>
      </c>
    </row>
    <row r="286" spans="1:2" hidden="1">
      <c r="A286" t="s">
        <v>0</v>
      </c>
      <c r="B286" t="s">
        <v>154</v>
      </c>
    </row>
    <row r="287" spans="1:2" hidden="1">
      <c r="A287" t="s">
        <v>1</v>
      </c>
      <c r="B287" t="s">
        <v>155</v>
      </c>
    </row>
    <row r="288" spans="1:2" hidden="1">
      <c r="A288" t="s">
        <v>4</v>
      </c>
      <c r="B288" t="s">
        <v>158</v>
      </c>
    </row>
    <row r="289" spans="1:2" hidden="1">
      <c r="A289" t="s">
        <v>2</v>
      </c>
      <c r="B289" t="s">
        <v>156</v>
      </c>
    </row>
    <row r="290" spans="1:2" hidden="1">
      <c r="A290" t="s">
        <v>3</v>
      </c>
      <c r="B290" t="s">
        <v>157</v>
      </c>
    </row>
    <row r="291" spans="1:2" hidden="1">
      <c r="A291" t="s">
        <v>5</v>
      </c>
      <c r="B291" t="s">
        <v>159</v>
      </c>
    </row>
    <row r="292" spans="1:2" hidden="1">
      <c r="A292" t="s">
        <v>39</v>
      </c>
      <c r="B292" t="s">
        <v>193</v>
      </c>
    </row>
    <row r="293" spans="1:2" hidden="1">
      <c r="A293" t="s">
        <v>119</v>
      </c>
      <c r="B293" t="s">
        <v>273</v>
      </c>
    </row>
    <row r="294" spans="1:2" hidden="1">
      <c r="A294" t="s">
        <v>1252</v>
      </c>
      <c r="B294" t="s">
        <v>1430</v>
      </c>
    </row>
    <row r="295" spans="1:2" hidden="1">
      <c r="A295" t="s">
        <v>1253</v>
      </c>
      <c r="B295" t="s">
        <v>1369</v>
      </c>
    </row>
    <row r="296" spans="1:2" hidden="1">
      <c r="A296" t="s">
        <v>1254</v>
      </c>
      <c r="B296" t="s">
        <v>1370</v>
      </c>
    </row>
    <row r="297" spans="1:2" hidden="1">
      <c r="A297" t="s">
        <v>1255</v>
      </c>
      <c r="B297" t="s">
        <v>1431</v>
      </c>
    </row>
    <row r="298" spans="1:2" hidden="1">
      <c r="A298" t="s">
        <v>1256</v>
      </c>
      <c r="B298" t="s">
        <v>1372</v>
      </c>
    </row>
    <row r="299" spans="1:2" hidden="1">
      <c r="A299" t="s">
        <v>1257</v>
      </c>
      <c r="B299" t="s">
        <v>1432</v>
      </c>
    </row>
    <row r="300" spans="1:2" hidden="1">
      <c r="A300" t="s">
        <v>130</v>
      </c>
      <c r="B300" t="s">
        <v>284</v>
      </c>
    </row>
    <row r="301" spans="1:2" hidden="1">
      <c r="A301" t="s">
        <v>120</v>
      </c>
      <c r="B301" t="s">
        <v>274</v>
      </c>
    </row>
    <row r="302" spans="1:2" hidden="1">
      <c r="A302" t="s">
        <v>1258</v>
      </c>
      <c r="B302" t="s">
        <v>1433</v>
      </c>
    </row>
    <row r="303" spans="1:2" hidden="1">
      <c r="A303" t="s">
        <v>1259</v>
      </c>
      <c r="B303" t="s">
        <v>1434</v>
      </c>
    </row>
    <row r="304" spans="1:2" hidden="1">
      <c r="A304" t="s">
        <v>127</v>
      </c>
      <c r="B304" t="s">
        <v>281</v>
      </c>
    </row>
    <row r="305" spans="1:2" hidden="1">
      <c r="A305" t="s">
        <v>1260</v>
      </c>
      <c r="B305" t="s">
        <v>1435</v>
      </c>
    </row>
    <row r="306" spans="1:2" hidden="1">
      <c r="A306" t="s">
        <v>1261</v>
      </c>
      <c r="B306" t="s">
        <v>1436</v>
      </c>
    </row>
    <row r="307" spans="1:2" hidden="1">
      <c r="A307" t="s">
        <v>124</v>
      </c>
      <c r="B307" t="s">
        <v>278</v>
      </c>
    </row>
    <row r="308" spans="1:2" hidden="1">
      <c r="A308" t="s">
        <v>126</v>
      </c>
      <c r="B308" t="s">
        <v>280</v>
      </c>
    </row>
    <row r="309" spans="1:2" hidden="1">
      <c r="A309" t="s">
        <v>125</v>
      </c>
      <c r="B309" t="s">
        <v>279</v>
      </c>
    </row>
    <row r="310" spans="1:2" hidden="1">
      <c r="A310" t="s">
        <v>1262</v>
      </c>
      <c r="B310" t="s">
        <v>1437</v>
      </c>
    </row>
    <row r="311" spans="1:2" hidden="1">
      <c r="A311" t="s">
        <v>22</v>
      </c>
      <c r="B311" t="s">
        <v>176</v>
      </c>
    </row>
    <row r="312" spans="1:2" hidden="1">
      <c r="A312" t="s">
        <v>116</v>
      </c>
      <c r="B312" t="s">
        <v>270</v>
      </c>
    </row>
    <row r="313" spans="1:2" hidden="1">
      <c r="A313" t="s">
        <v>1263</v>
      </c>
      <c r="B313" t="s">
        <v>1438</v>
      </c>
    </row>
    <row r="314" spans="1:2" hidden="1">
      <c r="A314" t="s">
        <v>1264</v>
      </c>
      <c r="B314" t="s">
        <v>1439</v>
      </c>
    </row>
    <row r="315" spans="1:2" hidden="1">
      <c r="A315" t="s">
        <v>1265</v>
      </c>
      <c r="B315" t="s">
        <v>1440</v>
      </c>
    </row>
    <row r="316" spans="1:2" hidden="1">
      <c r="A316" t="s">
        <v>1266</v>
      </c>
      <c r="B316" t="s">
        <v>1441</v>
      </c>
    </row>
    <row r="317" spans="1:2" hidden="1">
      <c r="A317" t="s">
        <v>135</v>
      </c>
      <c r="B317" t="s">
        <v>289</v>
      </c>
    </row>
    <row r="318" spans="1:2" hidden="1">
      <c r="A318" t="s">
        <v>136</v>
      </c>
      <c r="B318" t="s">
        <v>290</v>
      </c>
    </row>
    <row r="319" spans="1:2" hidden="1">
      <c r="A319" t="s">
        <v>131</v>
      </c>
      <c r="B319" t="s">
        <v>285</v>
      </c>
    </row>
    <row r="320" spans="1:2" hidden="1">
      <c r="A320" t="s">
        <v>1267</v>
      </c>
      <c r="B320" t="s">
        <v>1442</v>
      </c>
    </row>
    <row r="321" spans="1:2" hidden="1">
      <c r="A321" t="s">
        <v>132</v>
      </c>
      <c r="B321" t="s">
        <v>286</v>
      </c>
    </row>
    <row r="322" spans="1:2" hidden="1">
      <c r="A322" t="s">
        <v>45</v>
      </c>
      <c r="B322" t="s">
        <v>199</v>
      </c>
    </row>
    <row r="323" spans="1:2" hidden="1">
      <c r="A323" t="s">
        <v>49</v>
      </c>
      <c r="B323" t="s">
        <v>203</v>
      </c>
    </row>
    <row r="324" spans="1:2" hidden="1">
      <c r="A324" t="s">
        <v>52</v>
      </c>
      <c r="B324" t="s">
        <v>206</v>
      </c>
    </row>
    <row r="325" spans="1:2" hidden="1">
      <c r="A325" t="s">
        <v>51</v>
      </c>
      <c r="B325" t="s">
        <v>205</v>
      </c>
    </row>
    <row r="326" spans="1:2" hidden="1">
      <c r="A326" t="s">
        <v>1268</v>
      </c>
      <c r="B326" t="s">
        <v>1443</v>
      </c>
    </row>
    <row r="327" spans="1:2" hidden="1">
      <c r="A327" t="s">
        <v>1269</v>
      </c>
      <c r="B327" t="s">
        <v>1444</v>
      </c>
    </row>
    <row r="328" spans="1:2" hidden="1">
      <c r="A328" t="s">
        <v>1270</v>
      </c>
      <c r="B328" t="s">
        <v>1445</v>
      </c>
    </row>
    <row r="329" spans="1:2" hidden="1">
      <c r="A329" t="s">
        <v>1271</v>
      </c>
      <c r="B329" t="s">
        <v>1446</v>
      </c>
    </row>
    <row r="330" spans="1:2" hidden="1">
      <c r="A330" t="s">
        <v>42</v>
      </c>
      <c r="B330" t="s">
        <v>196</v>
      </c>
    </row>
    <row r="331" spans="1:2" hidden="1">
      <c r="A331" t="s">
        <v>41</v>
      </c>
      <c r="B331" t="s">
        <v>195</v>
      </c>
    </row>
    <row r="332" spans="1:2" hidden="1">
      <c r="A332" t="s">
        <v>46</v>
      </c>
      <c r="B332" t="s">
        <v>200</v>
      </c>
    </row>
    <row r="333" spans="1:2" hidden="1">
      <c r="A333" t="s">
        <v>40</v>
      </c>
      <c r="B333" t="s">
        <v>194</v>
      </c>
    </row>
    <row r="334" spans="1:2" hidden="1">
      <c r="A334" t="s">
        <v>47</v>
      </c>
      <c r="B334" t="s">
        <v>201</v>
      </c>
    </row>
    <row r="335" spans="1:2" hidden="1">
      <c r="A335" t="s">
        <v>50</v>
      </c>
      <c r="B335" t="s">
        <v>204</v>
      </c>
    </row>
    <row r="336" spans="1:2" hidden="1">
      <c r="A336" t="s">
        <v>48</v>
      </c>
      <c r="B336" t="s">
        <v>202</v>
      </c>
    </row>
    <row r="337" spans="1:2" hidden="1">
      <c r="A337" t="s">
        <v>25</v>
      </c>
      <c r="B337" t="s">
        <v>179</v>
      </c>
    </row>
    <row r="338" spans="1:2" hidden="1">
      <c r="A338" t="s">
        <v>115</v>
      </c>
      <c r="B338" t="s">
        <v>269</v>
      </c>
    </row>
  </sheetData>
  <autoFilter ref="A1:B338" xr:uid="{F7A6A6EA-E3A1-42A6-84A9-391B4A8B7D32}">
    <filterColumn colId="0">
      <filters>
        <filter val="CFFINORDINAR"/>
        <filter val="CFFINOTHFINACT"/>
        <filter val="CFNCFFINANCE"/>
        <filter val="COMFINA"/>
        <filter val="EXPOTHBYNAT"/>
        <filter val="NA"/>
      </filters>
    </filterColumn>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Fin.Ac.</vt:lpstr>
      <vt:lpstr>en to pl</vt:lpstr>
      <vt:lpstr>code 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Marcin Mandziej</cp:lastModifiedBy>
  <dcterms:created xsi:type="dcterms:W3CDTF">2019-10-04T14:20:42Z</dcterms:created>
  <dcterms:modified xsi:type="dcterms:W3CDTF">2020-01-28T16:17:26Z</dcterms:modified>
</cp:coreProperties>
</file>