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F5AE032-16CC-42AE-8EAB-8485ECD001D6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Documents" sheetId="1" r:id="rId1"/>
    <sheet name="Invoice Lines" sheetId="2" r:id="rId2"/>
    <sheet name="Taxable items" sheetId="3" r:id="rId3"/>
  </sheets>
  <definedNames>
    <definedName name="_xlnm._FilterDatabase" localSheetId="0" hidden="1">Documents!$A$1:$BG$2</definedName>
    <definedName name="_xlnm._FilterDatabase" localSheetId="1" hidden="1">'Invoice Lines'!$A$1:$T$2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2" l="1"/>
</calcChain>
</file>

<file path=xl/sharedStrings.xml><?xml version="1.0" encoding="utf-8"?>
<sst xmlns="http://schemas.openxmlformats.org/spreadsheetml/2006/main" count="136" uniqueCount="106">
  <si>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</si>
  <si>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</si>
  <si>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</si>
  <si>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</si>
  <si>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</si>
  <si>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</si>
  <si>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</si>
  <si>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</si>
  <si>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</si>
  <si>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</si>
  <si>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</si>
  <si>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</si>
  <si>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</si>
  <si>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</si>
  <si>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</si>
  <si>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</si>
  <si>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</si>
  <si>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</si>
  <si>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</si>
  <si>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</si>
  <si>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</si>
  <si>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</si>
  <si>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</si>
  <si>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</si>
  <si>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</si>
  <si>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</si>
  <si>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</si>
  <si>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</si>
  <si>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</si>
  <si>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</si>
  <si>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</si>
  <si>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</si>
  <si>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</si>
  <si>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</si>
  <si>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</si>
  <si>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</si>
  <si>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</si>
  <si>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</si>
  <si>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</si>
  <si>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</si>
  <si>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</si>
  <si>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</si>
  <si>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</si>
  <si>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</si>
  <si>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</si>
  <si>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</si>
  <si>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</si>
  <si>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</si>
  <si>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</si>
  <si>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</si>
  <si>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</si>
  <si>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</si>
  <si>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</si>
  <si>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</si>
  <si>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</si>
  <si>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</si>
  <si>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</si>
  <si>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</si>
  <si>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B</t>
  </si>
  <si>
    <t>EG</t>
  </si>
  <si>
    <t>Obour</t>
  </si>
  <si>
    <t>Cairo</t>
  </si>
  <si>
    <t xml:space="preserve"> 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</si>
  <si>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</si>
  <si>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</si>
  <si>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</si>
  <si>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</si>
  <si>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</si>
  <si>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</si>
  <si>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</si>
  <si>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</si>
  <si>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</si>
  <si>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</si>
  <si>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</si>
  <si>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</si>
  <si>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</si>
  <si>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</si>
  <si>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</si>
  <si>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</si>
  <si>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</si>
  <si>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</si>
  <si>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</si>
  <si>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</si>
  <si>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EGS</t>
  </si>
  <si>
    <t>InternalId</t>
  </si>
  <si>
    <t>TaxType</t>
  </si>
  <si>
    <t>Rate</t>
  </si>
  <si>
    <t>Amount</t>
  </si>
  <si>
    <t>SubType</t>
  </si>
  <si>
    <t>T14</t>
  </si>
  <si>
    <t>ST04</t>
  </si>
  <si>
    <t>IssuerGovernorate</t>
  </si>
  <si>
    <t>ReceiverGovernorate</t>
  </si>
  <si>
    <t>Lazurde Egypt</t>
  </si>
  <si>
    <t>Lazurde Company for Jewelry</t>
  </si>
  <si>
    <t>F</t>
  </si>
  <si>
    <t>SA</t>
  </si>
  <si>
    <t>Riyadh</t>
  </si>
  <si>
    <t>2022-02-17 12:02:00</t>
  </si>
  <si>
    <t>EA</t>
  </si>
  <si>
    <t>SAR</t>
  </si>
  <si>
    <t>EG-543000214-01</t>
  </si>
  <si>
    <t>GLDITM</t>
  </si>
  <si>
    <t>Gold Item</t>
  </si>
  <si>
    <t>300054684700003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</si>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</sst>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4" fontId="2" fillId="0" borderId="0" xfId="0" applyNumberFormat="1" applyFon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/>
    <xf numFmtId="0" fontId="0" fillId="0" borderId="1" xfId="0" applyFill="1" applyBorder="1"/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/>
    <xf numFmtId="165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2C525-2D2B-4220-BBAD-9BC67E144AB8}" name="Table1" displayName="Table1" ref="A1:T2" totalsRowShown="0" headerRowDxfId="21" dataDxfId="13">
  <autoFilter ref="A1:T2" xr:uid="{00000000-0009-0000-0000-000001000000}"/>
  <tableColumns count="20">
    <tableColumn id="1" xr3:uid="{DED252BE-36F4-421C-8EF9-24BAC683DB80}" name="InternalInvoiceLineId" dataDxfId="12"/>
    <tableColumn id="2" xr3:uid="{948EB17B-2EFE-4A85-8A89-1799EABB4172}" name="ItemType" dataDxfId="11"/>
    <tableColumn id="3" xr3:uid="{9092D4E5-9B5B-4074-A0D8-1836381CD7AC}" name="ItemCode" dataDxfId="10"/>
    <tableColumn id="4" xr3:uid="{3A0A85A9-05BA-482E-A5BF-556BD90C27C5}" name="UnitType" dataDxfId="9"/>
    <tableColumn id="5" xr3:uid="{E111A8D7-BD65-498A-A793-C854618972F7}" name="Quantity" dataDxfId="8"/>
    <tableColumn id="6" xr3:uid="{63EAF893-AE27-41A5-855A-946F6A0920FA}" name="InternalCode" dataDxfId="6"/>
    <tableColumn id="7" xr3:uid="{AA146B67-F0D4-4890-8D2F-317460D16966}" name="SalesTotal" dataDxfId="7"/>
    <tableColumn id="8" xr3:uid="{DECEEF2B-65B7-4BAD-8391-627DC71CF5C7}" name="Total" dataDxfId="20"/>
    <tableColumn id="9" xr3:uid="{B80E34AC-57FE-46ED-B085-7902EC4D3BE9}" name="ValueDifference" dataDxfId="19"/>
    <tableColumn id="10" xr3:uid="{AE6CD73D-2038-41F0-A29B-97E0EB6B60E2}" name="TotalTaxableFees" dataDxfId="18"/>
    <tableColumn id="11" xr3:uid="{5134BC36-4210-46F0-A3D7-3452495719D6}" name="NetTotal" dataDxfId="17"/>
    <tableColumn id="12" xr3:uid="{1E37F2F1-E8D2-4ED1-9C0B-CCA312F6DE67}" name="ItemsDiscount" dataDxfId="5"/>
    <tableColumn id="13" xr3:uid="{CA16724F-2AE0-4B05-A167-6C33EFBAD5BA}" name="Description" dataDxfId="4"/>
    <tableColumn id="14" xr3:uid="{CB69A944-3CDC-428B-A6DB-FE088A2BF38F}" name="CurrencySold" dataDxfId="2"/>
    <tableColumn id="15" xr3:uid="{3ECADDC1-3B7D-4FC9-85C6-4851D8A00EB3}" name="AmountEGP" dataDxfId="3"/>
    <tableColumn id="16" xr3:uid="{F5901AE5-F7E0-44E8-B5C0-A2655120603F}" name="AmountSold" dataDxfId="16">
      <calculatedColumnFormula>O2/Q2</calculatedColumnFormula>
    </tableColumn>
    <tableColumn id="17" xr3:uid="{E7FA8C06-5719-4B26-A682-CF9A84711935}" name="CurrencyExchangeRate" dataDxfId="15"/>
    <tableColumn id="18" xr3:uid="{53304B03-CDDE-4FD0-8344-61D3F9953C3F}" name="DiscountRate" dataDxfId="14"/>
    <tableColumn id="19" xr3:uid="{299F5B9B-898D-4D22-A844-91CADC82779A}" name="DiscountAmount" dataDxfId="1"/>
    <tableColumn id="20" xr3:uid="{8BAE3CF4-11F4-4B80-9ED4-5B32E0EC4982}" name="InternalDocum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opLeftCell="AS1" workbookViewId="0">
      <selection activeCell="BE3" sqref="BE3"/>
    </sheetView>
  </sheetViews>
  <sheetFormatPr defaultRowHeight="15" x14ac:dyDescent="0.25"/>
  <cols>
    <col min="1" max="1" width="14.5703125" style="7" bestFit="1" customWidth="1"/>
    <col min="2" max="2" width="21.7109375" style="7" bestFit="1" customWidth="1"/>
    <col min="3" max="3" width="30.7109375" style="8" customWidth="1"/>
    <col min="4" max="4" width="23.5703125" style="7" customWidth="1"/>
    <col min="5" max="5" width="19" style="9" bestFit="1" customWidth="1"/>
    <col min="6" max="6" width="23.7109375" style="7" bestFit="1" customWidth="1"/>
    <col min="7" max="7" width="24.7109375" style="7" bestFit="1" customWidth="1"/>
    <col min="8" max="8" width="20.140625" style="7" bestFit="1" customWidth="1"/>
    <col min="9" max="9" width="21.140625" style="7" bestFit="1" customWidth="1"/>
    <col min="10" max="10" width="23.42578125" style="7" bestFit="1" customWidth="1"/>
    <col min="11" max="11" width="17.42578125" style="10" bestFit="1" customWidth="1"/>
    <col min="12" max="12" width="20.5703125" style="7" bestFit="1" customWidth="1"/>
    <col min="13" max="13" width="16" style="10" customWidth="1"/>
    <col min="14" max="14" width="20.5703125" style="7" bestFit="1" customWidth="1"/>
    <col min="15" max="15" width="25.85546875" style="7" bestFit="1" customWidth="1"/>
    <col min="16" max="16" width="18.42578125" style="10" customWidth="1"/>
    <col min="17" max="17" width="10" style="7" bestFit="1" customWidth="1"/>
    <col min="18" max="18" width="42.140625" style="7" bestFit="1" customWidth="1"/>
    <col min="19" max="19" width="10.5703125" style="7" bestFit="1" customWidth="1"/>
    <col min="20" max="20" width="14.28515625" style="7" bestFit="1" customWidth="1"/>
    <col min="21" max="21" width="13.42578125" style="7" bestFit="1" customWidth="1"/>
    <col min="22" max="22" width="20.85546875" style="7" customWidth="1"/>
    <col min="23" max="23" width="16" style="7" bestFit="1" customWidth="1"/>
    <col min="24" max="24" width="11.7109375" style="7" bestFit="1" customWidth="1"/>
    <col min="25" max="25" width="21.140625" style="7" bestFit="1" customWidth="1"/>
    <col min="26" max="26" width="16.42578125" style="7" bestFit="1" customWidth="1"/>
    <col min="27" max="27" width="10.85546875" style="7" bestFit="1" customWidth="1"/>
    <col min="28" max="28" width="11.42578125" style="7" bestFit="1" customWidth="1"/>
    <col min="29" max="29" width="15" style="7" bestFit="1" customWidth="1"/>
    <col min="30" max="30" width="26.7109375" style="7" bestFit="1" customWidth="1"/>
    <col min="31" max="31" width="25.5703125" style="7" customWidth="1"/>
    <col min="32" max="32" width="31.140625" style="7" customWidth="1"/>
    <col min="33" max="33" width="13.140625" style="7" bestFit="1" customWidth="1"/>
    <col min="34" max="34" width="15.85546875" style="7" bestFit="1" customWidth="1"/>
    <col min="35" max="35" width="18.28515625" style="7" bestFit="1" customWidth="1"/>
    <col min="36" max="36" width="18.5703125" style="7" bestFit="1" customWidth="1"/>
    <col min="37" max="37" width="14.28515625" style="7" bestFit="1" customWidth="1"/>
    <col min="38" max="38" width="23.7109375" style="7" bestFit="1" customWidth="1"/>
    <col min="39" max="39" width="19" style="7" bestFit="1" customWidth="1"/>
    <col min="40" max="40" width="13.42578125" style="7" bestFit="1" customWidth="1"/>
    <col min="41" max="41" width="14" style="7" bestFit="1" customWidth="1"/>
    <col min="42" max="42" width="17.5703125" style="7" bestFit="1" customWidth="1"/>
    <col min="43" max="43" width="29.140625" style="7" bestFit="1" customWidth="1"/>
    <col min="44" max="44" width="10.5703125" style="7" bestFit="1" customWidth="1"/>
    <col min="45" max="45" width="12.42578125" style="7" bestFit="1" customWidth="1"/>
    <col min="46" max="46" width="15.140625" style="7" bestFit="1" customWidth="1"/>
    <col min="47" max="47" width="17" style="7" bestFit="1" customWidth="1"/>
    <col min="48" max="48" width="10.140625" style="7" bestFit="1" customWidth="1"/>
    <col min="49" max="49" width="14.42578125" style="7" bestFit="1" customWidth="1"/>
    <col min="50" max="50" width="9.42578125" style="7" bestFit="1" customWidth="1"/>
    <col min="51" max="51" width="9.7109375" style="7" bestFit="1" customWidth="1"/>
    <col min="52" max="52" width="12" style="7" bestFit="1" customWidth="1"/>
    <col min="53" max="53" width="10.42578125" style="7" bestFit="1" customWidth="1"/>
    <col min="54" max="54" width="15.7109375" style="7" bestFit="1" customWidth="1"/>
    <col min="55" max="55" width="12.28515625" style="7" bestFit="1" customWidth="1"/>
    <col min="56" max="56" width="10.7109375" style="7" bestFit="1" customWidth="1"/>
    <col min="57" max="57" width="23" style="7" bestFit="1" customWidth="1"/>
    <col min="58" max="58" width="14" style="7" bestFit="1" customWidth="1"/>
    <col min="59" max="59" width="25.140625" style="7" bestFit="1" customWidth="1"/>
    <col min="60" max="16384" width="9.140625" style="11"/>
  </cols>
  <sheetData>
    <row r="1" spans="1:59" s="2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1" t="s">
        <v>13</v>
      </c>
      <c r="O1" s="3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92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s="2" customFormat="1" x14ac:dyDescent="0.25">
      <c r="A2" s="1" t="s">
        <v>57</v>
      </c>
      <c r="B2" s="1">
        <v>1</v>
      </c>
      <c r="C2" s="5" t="s">
        <v>98</v>
      </c>
      <c r="D2" s="1">
        <v>3211</v>
      </c>
      <c r="E2" s="4">
        <v>700090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6">
        <v>33866.26</v>
      </c>
      <c r="L2" s="1">
        <v>0</v>
      </c>
      <c r="M2" s="6">
        <v>33866.26</v>
      </c>
      <c r="N2" s="1">
        <v>0</v>
      </c>
      <c r="O2" s="3">
        <v>0</v>
      </c>
      <c r="P2" s="6">
        <v>33866.26</v>
      </c>
      <c r="Q2" s="1">
        <v>543000214</v>
      </c>
      <c r="R2" s="1" t="s">
        <v>93</v>
      </c>
      <c r="S2" s="1" t="s">
        <v>58</v>
      </c>
      <c r="T2" s="1">
        <v>0</v>
      </c>
      <c r="U2" s="1" t="s">
        <v>59</v>
      </c>
      <c r="V2" s="1" t="s">
        <v>61</v>
      </c>
      <c r="W2" s="1" t="s">
        <v>60</v>
      </c>
      <c r="X2" s="1">
        <v>13001</v>
      </c>
      <c r="Y2" s="1">
        <v>12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2" t="s">
        <v>104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97</v>
      </c>
      <c r="AK2" s="1">
        <v>13001</v>
      </c>
      <c r="AL2" s="1">
        <v>12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>
        <v>0</v>
      </c>
      <c r="BD2" s="1">
        <v>0</v>
      </c>
      <c r="BE2" s="1" t="s">
        <v>105</v>
      </c>
      <c r="BF2" s="1" t="s">
        <v>62</v>
      </c>
      <c r="BG2" s="1" t="s">
        <v>62</v>
      </c>
    </row>
  </sheetData>
  <autoFilter ref="A1:BG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J1" workbookViewId="0">
      <selection activeCell="P9" sqref="P9"/>
    </sheetView>
  </sheetViews>
  <sheetFormatPr defaultRowHeight="15" x14ac:dyDescent="0.25"/>
  <cols>
    <col min="1" max="1" width="22" style="14" customWidth="1"/>
    <col min="2" max="2" width="11.5703125" style="7" customWidth="1"/>
    <col min="3" max="3" width="15.85546875" style="7" bestFit="1" customWidth="1"/>
    <col min="4" max="4" width="11.28515625" style="7" customWidth="1"/>
    <col min="5" max="5" width="11.85546875" style="15" customWidth="1"/>
    <col min="6" max="6" width="23.28515625" style="7" customWidth="1"/>
    <col min="7" max="7" width="31.42578125" style="16" customWidth="1"/>
    <col min="8" max="8" width="15.140625" style="16" customWidth="1"/>
    <col min="9" max="9" width="17.7109375" style="13" customWidth="1"/>
    <col min="10" max="10" width="18.5703125" style="13" customWidth="1"/>
    <col min="11" max="11" width="14.7109375" style="16" customWidth="1"/>
    <col min="12" max="12" width="15.85546875" style="13" customWidth="1"/>
    <col min="13" max="13" width="21" style="7" bestFit="1" customWidth="1"/>
    <col min="14" max="14" width="22.5703125" style="7" customWidth="1"/>
    <col min="15" max="15" width="18.7109375" style="17" customWidth="1"/>
    <col min="16" max="16" width="24.28515625" style="13" customWidth="1"/>
    <col min="17" max="17" width="23.28515625" style="13" customWidth="1"/>
    <col min="18" max="18" width="14.85546875" style="13" customWidth="1"/>
    <col min="19" max="19" width="18" style="13" customWidth="1"/>
    <col min="20" max="20" width="21" style="18" customWidth="1"/>
    <col min="21" max="16384" width="9.140625" style="11"/>
  </cols>
  <sheetData>
    <row r="1" spans="1:20" s="20" customFormat="1" ht="33" customHeight="1" x14ac:dyDescent="0.25">
      <c r="A1" s="19" t="s">
        <v>63</v>
      </c>
      <c r="B1" s="20" t="s">
        <v>64</v>
      </c>
      <c r="C1" s="20" t="s">
        <v>65</v>
      </c>
      <c r="D1" s="20" t="s">
        <v>66</v>
      </c>
      <c r="E1" s="21" t="s">
        <v>67</v>
      </c>
      <c r="F1" s="20" t="s">
        <v>68</v>
      </c>
      <c r="G1" s="22" t="s">
        <v>69</v>
      </c>
      <c r="H1" s="22" t="s">
        <v>70</v>
      </c>
      <c r="I1" s="23" t="s">
        <v>71</v>
      </c>
      <c r="J1" s="23" t="s">
        <v>72</v>
      </c>
      <c r="K1" s="22" t="s">
        <v>73</v>
      </c>
      <c r="L1" s="23" t="s">
        <v>74</v>
      </c>
      <c r="M1" s="20" t="s">
        <v>75</v>
      </c>
      <c r="N1" s="20" t="s">
        <v>76</v>
      </c>
      <c r="O1" s="23" t="s">
        <v>77</v>
      </c>
      <c r="P1" s="23" t="s">
        <v>78</v>
      </c>
      <c r="Q1" s="23" t="s">
        <v>79</v>
      </c>
      <c r="R1" s="23" t="s">
        <v>80</v>
      </c>
      <c r="S1" s="23" t="s">
        <v>81</v>
      </c>
      <c r="T1" s="19" t="s">
        <v>82</v>
      </c>
    </row>
    <row r="2" spans="1:20" s="24" customFormat="1" ht="29.25" customHeight="1" x14ac:dyDescent="0.25">
      <c r="A2" s="27">
        <v>7000901</v>
      </c>
      <c r="B2" s="27" t="s">
        <v>83</v>
      </c>
      <c r="C2" s="27" t="s">
        <v>101</v>
      </c>
      <c r="D2" s="27" t="s">
        <v>99</v>
      </c>
      <c r="E2" s="26">
        <v>1</v>
      </c>
      <c r="F2" s="27" t="s">
        <v>102</v>
      </c>
      <c r="G2" s="25">
        <v>33866.26</v>
      </c>
      <c r="H2" s="25">
        <v>33866.26</v>
      </c>
      <c r="I2" s="25">
        <v>0</v>
      </c>
      <c r="J2" s="25">
        <v>0</v>
      </c>
      <c r="K2" s="25">
        <v>33866.26</v>
      </c>
      <c r="L2" s="25">
        <v>0</v>
      </c>
      <c r="M2" s="27" t="s">
        <v>103</v>
      </c>
      <c r="N2" s="27" t="s">
        <v>100</v>
      </c>
      <c r="O2" s="25">
        <v>33866.26</v>
      </c>
      <c r="P2" s="25">
        <f>O2/Q2</f>
        <v>8063.3952380952378</v>
      </c>
      <c r="Q2" s="25">
        <v>4.2</v>
      </c>
      <c r="R2" s="25">
        <v>0</v>
      </c>
      <c r="S2" s="25">
        <v>0</v>
      </c>
      <c r="T2" s="27">
        <v>700090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2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5" bestFit="1" customWidth="1"/>
    <col min="4" max="4" width="8.140625" bestFit="1" customWidth="1"/>
    <col min="5" max="5" width="8.5703125" bestFit="1" customWidth="1"/>
    <col min="6" max="6" width="20.140625" bestFit="1" customWidth="1"/>
  </cols>
  <sheetData>
    <row r="1" spans="1:6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63</v>
      </c>
    </row>
    <row r="2" spans="1:6" x14ac:dyDescent="0.25">
      <c r="A2" s="3" t="s">
        <v>102</v>
      </c>
      <c r="B2" s="1" t="s">
        <v>89</v>
      </c>
      <c r="C2" s="1">
        <v>0</v>
      </c>
      <c r="D2" s="1">
        <v>0</v>
      </c>
      <c r="E2" s="1" t="s">
        <v>90</v>
      </c>
      <c r="F2" s="4">
        <v>7000901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Invoice Lines</vt:lpstr>
      <vt:lpstr>Taxable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2022-02-21T17:13:41Z</dcterms:modified>
</cp:coreProperties>
</file>