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D Partition\Tax\Electronic Invoice\Files\25-01-2022 till 31-01-2022\"/>
    </mc:Choice>
  </mc:AlternateContent>
  <bookViews>
    <workbookView xWindow="0" yWindow="0" windowWidth="20430" windowHeight="7350"/>
  </bookViews>
  <sheets>
    <sheet name="Documents" sheetId="6" r:id="rId1"/>
    <sheet name="Invoice Lines" sheetId="7" r:id="rId2"/>
    <sheet name="Taxable Items" sheetId="8" r:id="rId3"/>
  </sheets>
  <calcPr calcId="152511"/>
</workbook>
</file>

<file path=xl/calcChain.xml><?xml version="1.0" encoding="utf-8"?>
<calcChain xmlns="http://schemas.openxmlformats.org/spreadsheetml/2006/main">
  <c r="G13" i="7" l="1"/>
  <c r="G14" i="7"/>
  <c r="G12" i="7"/>
</calcChain>
</file>

<file path=xl/sharedStrings.xml><?xml version="1.0" encoding="utf-8"?>
<sst xmlns="http://schemas.openxmlformats.org/spreadsheetml/2006/main" count="1413" uniqueCount="318">
  <si>
    <t/>
  </si>
  <si>
    <t>B</t>
  </si>
  <si>
    <t>EG</t>
  </si>
  <si>
    <t>Cairo Governorate</t>
  </si>
  <si>
    <t>Hassan Aflatoon St.-Nozha St.</t>
  </si>
  <si>
    <t>6th</t>
  </si>
  <si>
    <t>CAIRO</t>
  </si>
  <si>
    <t>HSBC</t>
  </si>
  <si>
    <t>EBBKEGCX</t>
  </si>
  <si>
    <t>N30</t>
  </si>
  <si>
    <t>Completed</t>
  </si>
  <si>
    <t>Burullus Gas COMPANY S.A.E</t>
  </si>
  <si>
    <t>508685567</t>
  </si>
  <si>
    <t>Canal Sugar</t>
  </si>
  <si>
    <t>2022-01-25 00:00:00</t>
  </si>
  <si>
    <t>200149946</t>
  </si>
  <si>
    <t>NL</t>
  </si>
  <si>
    <t>EGS</t>
  </si>
  <si>
    <t>EG-200080652-069</t>
  </si>
  <si>
    <t>EA</t>
  </si>
  <si>
    <t>USD</t>
  </si>
  <si>
    <t>EGP</t>
  </si>
  <si>
    <t>EUR</t>
  </si>
  <si>
    <t>ISO 9001:2015</t>
  </si>
  <si>
    <t>Extracting cores: 6 X 1950 EGP = 11700 EGP</t>
  </si>
  <si>
    <t>Shipping of samples</t>
  </si>
  <si>
    <t>Taxes on samples</t>
  </si>
  <si>
    <t>SONGEA lab fees</t>
  </si>
  <si>
    <t>T1</t>
  </si>
  <si>
    <t>DocumentType</t>
  </si>
  <si>
    <t>DocumentTypeVersion</t>
  </si>
  <si>
    <t>DateTimeIssued</t>
  </si>
  <si>
    <t>TaxpayerActivitycode</t>
  </si>
  <si>
    <t>InternaldocumentId</t>
  </si>
  <si>
    <t>PurchaseOrderReference</t>
  </si>
  <si>
    <t>PurchaseOrderDescription</t>
  </si>
  <si>
    <t>SalesOrderReference</t>
  </si>
  <si>
    <t>SalesOrderDescription</t>
  </si>
  <si>
    <t>ProformaInvoiceNumber</t>
  </si>
  <si>
    <t>TotalSalesAmount</t>
  </si>
  <si>
    <t>TotalDiscountAmount</t>
  </si>
  <si>
    <t>NetAmount</t>
  </si>
  <si>
    <t>ExtraDiscountAmount</t>
  </si>
  <si>
    <t>TotalItemsDiscountAmount</t>
  </si>
  <si>
    <t>TotalAmount</t>
  </si>
  <si>
    <t>IssuerId</t>
  </si>
  <si>
    <t>IssuerName</t>
  </si>
  <si>
    <t>IssuerType</t>
  </si>
  <si>
    <t>IssuerBranchID</t>
  </si>
  <si>
    <t>IssuerCountry</t>
  </si>
  <si>
    <t>IssuerGovernorate</t>
  </si>
  <si>
    <t>IssuerRegionCity</t>
  </si>
  <si>
    <t>IssuerStreet</t>
  </si>
  <si>
    <t>IssuerBuildingNumber</t>
  </si>
  <si>
    <t>IssuerPostalCode</t>
  </si>
  <si>
    <t>IssuerFloor</t>
  </si>
  <si>
    <t>IssuerRoom</t>
  </si>
  <si>
    <t>IssuerLandmark</t>
  </si>
  <si>
    <t>IssuerAdditionalInformation</t>
  </si>
  <si>
    <t>ReceiverId</t>
  </si>
  <si>
    <t>ReceiverName</t>
  </si>
  <si>
    <t>ReceiverType</t>
  </si>
  <si>
    <t>ReceiverCountry</t>
  </si>
  <si>
    <t>ReceiverGovernorate</t>
  </si>
  <si>
    <t>ReceiverRegionCity</t>
  </si>
  <si>
    <t>ReceiverStreet</t>
  </si>
  <si>
    <t>ReceiverBuildingNumber</t>
  </si>
  <si>
    <t>ReceiverPostalCode</t>
  </si>
  <si>
    <t>ReceiverFloor</t>
  </si>
  <si>
    <t>ReceiverRoom</t>
  </si>
  <si>
    <t>ReceiverLandmark</t>
  </si>
  <si>
    <t>ReceiverAdditionalInformation</t>
  </si>
  <si>
    <t>BankName</t>
  </si>
  <si>
    <t>BankAddress</t>
  </si>
  <si>
    <t>BankAccountNo</t>
  </si>
  <si>
    <t>BankAccountIBAN</t>
  </si>
  <si>
    <t>SwiftCode</t>
  </si>
  <si>
    <t>PaymentTerms</t>
  </si>
  <si>
    <t>Approach</t>
  </si>
  <si>
    <t>Packaging</t>
  </si>
  <si>
    <t>DateValidity</t>
  </si>
  <si>
    <t>ExportPort</t>
  </si>
  <si>
    <t>CountryOfOrigin</t>
  </si>
  <si>
    <t>GrossWeight</t>
  </si>
  <si>
    <t>NetWeight</t>
  </si>
  <si>
    <t>InternalDocumentStatus</t>
  </si>
  <si>
    <t>DeliveryTerms</t>
  </si>
  <si>
    <t>ParentInternalDocumentId</t>
  </si>
  <si>
    <t>I</t>
  </si>
  <si>
    <t>1.0</t>
  </si>
  <si>
    <t xml:space="preserve">Bureau Veritas Egypt </t>
  </si>
  <si>
    <t>Nasr City -Ard Al-Golf</t>
  </si>
  <si>
    <t>CITY STARS MALL , NASR CITY , CAIRO</t>
  </si>
  <si>
    <t>040-079204-001 (FOR EGP)
040-079204-110 (FOR USD)
040-079204-111 (FOR EUR)</t>
  </si>
  <si>
    <t>EG160025004000000040079204001 (FOR EGP)
EG800025004000000040079204110 (FOR USD)
EG530025004000000040079204111 (FOR EUR)</t>
  </si>
  <si>
    <t>Sharkaya</t>
  </si>
  <si>
    <t>NA</t>
  </si>
  <si>
    <t>F</t>
  </si>
  <si>
    <t>InternalInvoiceLineId</t>
  </si>
  <si>
    <t>ItemType</t>
  </si>
  <si>
    <t>ItemCode</t>
  </si>
  <si>
    <t>UnitType</t>
  </si>
  <si>
    <t>Quantity</t>
  </si>
  <si>
    <t>InternalCode</t>
  </si>
  <si>
    <t>SalesTotal</t>
  </si>
  <si>
    <t>Total</t>
  </si>
  <si>
    <t>ValueDifference</t>
  </si>
  <si>
    <t>TotalTaxableFees</t>
  </si>
  <si>
    <t>NetTotal</t>
  </si>
  <si>
    <t>ItemsDiscount</t>
  </si>
  <si>
    <t>Description</t>
  </si>
  <si>
    <t>CurrencySold</t>
  </si>
  <si>
    <t>AmountEGP</t>
  </si>
  <si>
    <t>AmountSold</t>
  </si>
  <si>
    <t>CurrencyExchangeRate</t>
  </si>
  <si>
    <t>DiscountRate</t>
  </si>
  <si>
    <t>DiscountAmount</t>
  </si>
  <si>
    <t>InternalDocumentId</t>
  </si>
  <si>
    <t>InternalId</t>
  </si>
  <si>
    <t>TaxType</t>
  </si>
  <si>
    <t>Rate</t>
  </si>
  <si>
    <t>Amount</t>
  </si>
  <si>
    <t>SubType</t>
  </si>
  <si>
    <t>V009</t>
  </si>
  <si>
    <t>V001</t>
  </si>
  <si>
    <t>V007</t>
  </si>
  <si>
    <t>V002</t>
  </si>
  <si>
    <t>GB</t>
  </si>
  <si>
    <t>GIZA</t>
  </si>
  <si>
    <t>BUILDING 1 ROAD 294 ,NEW MAADI</t>
  </si>
  <si>
    <t>THIRD PARTY (Inspection of evaporation tanks)
PERFORMED BY ENG. ISLAM SAMIR
(2 DAYS X EGP 3500)
November 2021</t>
  </si>
  <si>
    <t>4 Working Days x 3500 EGP = 14000 EGP
Performed By Eng.Islam Samir On: 24,25,26 &amp; 27 May 21</t>
  </si>
  <si>
    <t>GB725440254</t>
  </si>
  <si>
    <t>2022-01-29 00:00:00</t>
  </si>
  <si>
    <t>2022-01-26 00:00:00</t>
  </si>
  <si>
    <t>204828589</t>
  </si>
  <si>
    <t>ARAB PETROLEUM PIPELINES CO.(SUMED)</t>
  </si>
  <si>
    <t>ALEXANDRIA</t>
  </si>
  <si>
    <t>PETROJET NORTHERN BRANCH</t>
  </si>
  <si>
    <t>CAIRO ALEX. DESERT ROAD - KILO</t>
  </si>
  <si>
    <t>516020226</t>
  </si>
  <si>
    <t>FOREVER GREEN FOOD  STUFF</t>
  </si>
  <si>
    <t>18 Ibrahim Alrefaie st. Nasr c</t>
  </si>
  <si>
    <t>100413536</t>
  </si>
  <si>
    <t>SIEMENS ENERGY S.A.E</t>
  </si>
  <si>
    <t>DIOMAR</t>
  </si>
  <si>
    <t>ALTAWFIQ CO.FOR PLASTIC &amp; WOOVEN SACK</t>
  </si>
  <si>
    <t>DECATHLON</t>
  </si>
  <si>
    <t>District Mall, near Cairo Airp</t>
  </si>
  <si>
    <t>BURULLUS GAS COMPANY</t>
  </si>
  <si>
    <t>North Of Sinai Petroleum Co. - NOSPCO</t>
  </si>
  <si>
    <t>TREDCO FOR ENGINEERING INDUSTRY</t>
  </si>
  <si>
    <t>204986494</t>
  </si>
  <si>
    <t>Arabian Milling &amp; Food Industries Co.</t>
  </si>
  <si>
    <t>New Bourge El Arab 3rd Zone Bl</t>
  </si>
  <si>
    <t>RO10400438</t>
  </si>
  <si>
    <t>Bureau Veritas SRL</t>
  </si>
  <si>
    <t>RO</t>
  </si>
  <si>
    <t>Bucharest</t>
  </si>
  <si>
    <t>Atlantic ECET WH</t>
  </si>
  <si>
    <t>10th of Ramadan Block 11</t>
  </si>
  <si>
    <t>EGYPTIAN COMPANY FOR INTERNATIONAL</t>
  </si>
  <si>
    <t>AABCB6767B</t>
  </si>
  <si>
    <t>Bureau Veritas (India) Private Limited</t>
  </si>
  <si>
    <t>IN</t>
  </si>
  <si>
    <t>MUMBAI</t>
  </si>
  <si>
    <t>MAH</t>
  </si>
  <si>
    <t>Bureau Veritas UK Ltd</t>
  </si>
  <si>
    <t>Manchester</t>
  </si>
  <si>
    <t>Apex Pharma</t>
  </si>
  <si>
    <t>21 D Industrial Zone - Badr, E</t>
  </si>
  <si>
    <t>200154397</t>
  </si>
  <si>
    <t>BIRLA CARBON EGYPT "PRIVATE FREE ZONE"</t>
  </si>
  <si>
    <t>EL NAHDA ROAD-AMEREYA ALEX</t>
  </si>
  <si>
    <t>ARAMCO OVERSEAS COMPANY BV</t>
  </si>
  <si>
    <t>The Hague</t>
  </si>
  <si>
    <t>TOTAL EGYPT LLC</t>
  </si>
  <si>
    <t>C</t>
  </si>
  <si>
    <t>NL008587899B01</t>
  </si>
  <si>
    <t>Cairo Festival City Building B Fifth District, New Cairo.</t>
  </si>
  <si>
    <t>431,AL GEISH AVENUE,LORAN,ALEX , EGYPT</t>
  </si>
  <si>
    <t>Bureau 175, 2nd Business Secto ,Al-Horreya axis, 90 South Road ,5th Settlement, New</t>
  </si>
  <si>
    <t>126 Al-Sayed Mohamed Koriem st , Elmansheya / 21528</t>
  </si>
  <si>
    <t>DISTRICT 11 INDUSTRIAL AREA A3 , PO BOX 1639 10TH OF RAMADAN CI , 44637 CR NO.2235 - E</t>
  </si>
  <si>
    <t>7 Hussein Hamoda st., Taksem E , Maadi</t>
  </si>
  <si>
    <t>3RD INDUSTRIAL ZONE , BEHIND SILTAL FACTORY , 10TH OF RAMADAN CITY</t>
  </si>
  <si>
    <t>Splaiul Unirii nr. 165 , Cladirea TN OFFICES 3, ARIPA B , etaj 5, Biroul 2, Bu</t>
  </si>
  <si>
    <t>TOURISTIC PROJECTS , E7 El Batal Ahmed Abdel Aziz S , Mohandessin Giza, Ca</t>
  </si>
  <si>
    <t>72, Business Park, Ground Floo , Cross Road, C, MIDC, Andheri (</t>
  </si>
  <si>
    <t>2nd Floor, Atlantic House , Atlas Business Park , Simonsway</t>
  </si>
  <si>
    <t>Scheveningseweg 62-66 2517 KX,The Netherlands</t>
  </si>
  <si>
    <t>40 CORNER RD 254 &amp; RD 206 ZIP , DEGLA MAADI CAIRO EGYPT</t>
  </si>
  <si>
    <t>00002412-021000</t>
  </si>
  <si>
    <t>00002413-016000</t>
  </si>
  <si>
    <t>00002413-017000</t>
  </si>
  <si>
    <t>00002413-018000</t>
  </si>
  <si>
    <t>00002413-019000</t>
  </si>
  <si>
    <t>00002413-020000</t>
  </si>
  <si>
    <t>00002414-001000</t>
  </si>
  <si>
    <t>00002415-014000</t>
  </si>
  <si>
    <t>00002416-015000</t>
  </si>
  <si>
    <t>00002417-002000</t>
  </si>
  <si>
    <t>00002418-001000</t>
  </si>
  <si>
    <t>00002419-003000</t>
  </si>
  <si>
    <t>00002419-005000</t>
  </si>
  <si>
    <t>22000173-001000</t>
  </si>
  <si>
    <t>22000174-017000</t>
  </si>
  <si>
    <t>22000175-001000</t>
  </si>
  <si>
    <t>22000176-016000</t>
  </si>
  <si>
    <t>22000177-017000</t>
  </si>
  <si>
    <t>22000178-018000</t>
  </si>
  <si>
    <t>22000179-007000</t>
  </si>
  <si>
    <t>22000180-029000</t>
  </si>
  <si>
    <t>22000180-030000</t>
  </si>
  <si>
    <t>22000180-031000</t>
  </si>
  <si>
    <t>22000181-025000</t>
  </si>
  <si>
    <t>22000182-025000</t>
  </si>
  <si>
    <t>22000183-027000</t>
  </si>
  <si>
    <t>22000184-028000</t>
  </si>
  <si>
    <t>22000185-029000</t>
  </si>
  <si>
    <t>22000186-030000</t>
  </si>
  <si>
    <t>22000187-026000</t>
  </si>
  <si>
    <t>22000188-001002</t>
  </si>
  <si>
    <t>22000189-029000</t>
  </si>
  <si>
    <t>22000190-001000</t>
  </si>
  <si>
    <t>22000191-003000</t>
  </si>
  <si>
    <t>22000192-001000</t>
  </si>
  <si>
    <t>22000193-001000</t>
  </si>
  <si>
    <t>22000194-001000</t>
  </si>
  <si>
    <t>22000195-001000</t>
  </si>
  <si>
    <t>22000195-002000</t>
  </si>
  <si>
    <t>22000196-002000</t>
  </si>
  <si>
    <t>22000197-034000</t>
  </si>
  <si>
    <t>22000197-035000</t>
  </si>
  <si>
    <t>22000197-036000</t>
  </si>
  <si>
    <t>22000197-037000</t>
  </si>
  <si>
    <t>22006045A</t>
  </si>
  <si>
    <t>22006046A</t>
  </si>
  <si>
    <t>00002412-021000T</t>
  </si>
  <si>
    <t>00002413-016000T</t>
  </si>
  <si>
    <t>00002413-017000T</t>
  </si>
  <si>
    <t>00002413-018000T</t>
  </si>
  <si>
    <t>00002413-019000T</t>
  </si>
  <si>
    <t>00002413-020000T</t>
  </si>
  <si>
    <t>00002414-001000T</t>
  </si>
  <si>
    <t>00002415-014000T</t>
  </si>
  <si>
    <t>00002416-015000T</t>
  </si>
  <si>
    <t>00002417-002000T</t>
  </si>
  <si>
    <t>00002418-001000T</t>
  </si>
  <si>
    <t>00002419-003000T</t>
  </si>
  <si>
    <t>00002419-005000T</t>
  </si>
  <si>
    <t>22000173-001000T</t>
  </si>
  <si>
    <t>22000174-017000T</t>
  </si>
  <si>
    <t>22000175-001000T</t>
  </si>
  <si>
    <t>22000176-016000T</t>
  </si>
  <si>
    <t>22000177-017000T</t>
  </si>
  <si>
    <t>22000178-018000T</t>
  </si>
  <si>
    <t>22000179-007000T</t>
  </si>
  <si>
    <t>22000180-029000T</t>
  </si>
  <si>
    <t>22000180-030000T</t>
  </si>
  <si>
    <t>22000180-031000T</t>
  </si>
  <si>
    <t>22000181-025000T</t>
  </si>
  <si>
    <t>22000182-025000T</t>
  </si>
  <si>
    <t>22000183-027000T</t>
  </si>
  <si>
    <t>22000184-028000T</t>
  </si>
  <si>
    <t>22000185-029000T</t>
  </si>
  <si>
    <t>22000186-030000T</t>
  </si>
  <si>
    <t>22000187-026000T</t>
  </si>
  <si>
    <t>22000188-001002T</t>
  </si>
  <si>
    <t>22000189-029000T</t>
  </si>
  <si>
    <t>22000190-001000T</t>
  </si>
  <si>
    <t>22000191-003000T</t>
  </si>
  <si>
    <t>22000192-001000T</t>
  </si>
  <si>
    <t>22000193-001000T</t>
  </si>
  <si>
    <t>22000194-001000T</t>
  </si>
  <si>
    <t>22000195-001000T</t>
  </si>
  <si>
    <t>22000195-002000T</t>
  </si>
  <si>
    <t>22000196-002000T</t>
  </si>
  <si>
    <t>22000197-034000T</t>
  </si>
  <si>
    <t>22000197-035000T</t>
  </si>
  <si>
    <t>22000197-036000T</t>
  </si>
  <si>
    <t>22000197-037000T</t>
  </si>
  <si>
    <t>22006045AT</t>
  </si>
  <si>
    <t>22006046AT</t>
  </si>
  <si>
    <t>21 days x EGP 1710.53 = EGP 35921.13</t>
  </si>
  <si>
    <t>Competency Assessment for Scaffolders =10 days x 4200 EGP</t>
  </si>
  <si>
    <t>Competency Assessment for Voc Electricians
334 Persons x 200 EGP</t>
  </si>
  <si>
    <t>VALIDATION &amp; UPDATE OF ISO CERTIFICATE</t>
  </si>
  <si>
    <t xml:space="preserve">13 Days x 266 USD
</t>
  </si>
  <si>
    <t>1 Day x 266 USD</t>
  </si>
  <si>
    <t>1 Day x 118.75 USD</t>
  </si>
  <si>
    <t>3 DAYS X 1710.53 EGP</t>
  </si>
  <si>
    <t>2 Man days X 3500 EGP
by Eng. Ahmed Rabee
On 6 &amp; 7 JAn.2022
New Capital
PO#4510112519</t>
  </si>
  <si>
    <t>Competency Assessment for Voc Electricians
365 Persons x 200 EGP</t>
  </si>
  <si>
    <t>AMENDING CERTIFICATE FOR BELOW SHIMPENT DETAILS
INSPECTION FEES FOR YOUR SHIPMENT REF.KEN 363551
INVOICE EX/20026 DATE 19/12 INSPECTED 22/12/21</t>
  </si>
  <si>
    <t>Electrical Installation Inspection  17,000 EGP</t>
  </si>
  <si>
    <t>nfrared Thermal Imaging Inspection  18,000 EGP</t>
  </si>
  <si>
    <t>HVAC Inspection  22,000 EGP</t>
  </si>
  <si>
    <t>MULTI SKILLS ASNT LEVEL II NDT INSPECTOR
17 days x 125 USD x 0.95</t>
  </si>
  <si>
    <t>20 days x 200 USD/day</t>
  </si>
  <si>
    <t>6 DAYS X 247 USD</t>
  </si>
  <si>
    <t>11 DAYS X 213.75 USD</t>
  </si>
  <si>
    <t>09 days x 200 USD/day</t>
  </si>
  <si>
    <t>INSPECTION FOR YOUR SHIPMENT REF. ZWE 103874
INVOICE ZW-9(D) DATED 09/01/2022 INSPECTED 11/01/2022</t>
  </si>
  <si>
    <t>Customized Social Audit
Done by Ahmed Sayed</t>
  </si>
  <si>
    <t>2 Liftinig Equipment Inspection X 4000 EGP
by Eng. Ahmed Ghoneim
on 7&amp;11 Dec. 2021
PO# 317204</t>
  </si>
  <si>
    <t>Electrical Inspection X 6000 EGP
Infrared Thermal Imaging X 6000 EGP
by Eng. Ramy Ryad
Done during Jan.2022</t>
  </si>
  <si>
    <t xml:space="preserve"> THE OBEROI SAHL HASHEESH  1.5MD
 The Oberoi Philae  1MD
 THE OBEROI ZAHRA  1MD
 Total 3.5MD X 300 USD
 Done by Mousad Ghattas
 Aug.2021</t>
  </si>
  <si>
    <t>THE OBEROI SAHL HASHEESH  2MD
THE OBEROI ZAHRA  1MD
The Oberoi Philae  1MD
Total 4MD X 300 USD
Done by Mousad Ghattas
Jan.2022</t>
  </si>
  <si>
    <t>18%X478.5EUR=86.13EUR</t>
  </si>
  <si>
    <t>2 Sites
New Cairo 0.5MD
Assuit   0.5MD
Travel time 0.5MD
Exp. 18%</t>
  </si>
  <si>
    <t>LA Auditor Training ISO 45001:2018</t>
  </si>
  <si>
    <t>PAUT
7 DAYS X 4900 EGP</t>
  </si>
  <si>
    <t>UT thickness measurements equipment
40 days x 840 LE</t>
  </si>
  <si>
    <t>API INSPECTOR
21DAYS X 3000 EGP</t>
  </si>
  <si>
    <t>QC INSPECTION ENGINEER
75DAYS X 1000 EGP</t>
  </si>
  <si>
    <t>1-Nomination Key - 105185
Terminal Ref: - SK/BO/07
Revision Nb:- 46570/1
Vessel - Yasa Golden Marmara
Cargo - Arabian Light Crude Oil
Type of operation - Loading Inspection
Location - Sidi Kerir
2-Nomination Key - 105183
Terminal Ref: -SK/BO/04 Revision
Nb:-46576/1
Vessel - Eagle San Francisco
Cargo - Arabian Light Crude Oil
Type of operation - Loading Inspection
Location - Sidi Kerir</t>
  </si>
  <si>
    <t>1- Stock (Inventory)count done on
28,31.12.2021 &amp;01,02,03.01.2022 at the
following locations:
13 Coco stations and Shops(BEVERLY
HILLS, DESERT ROAD, MARINA,
MARINA EL ALAMEIN, New Nahas,
GOLF OBOUR, KATAMEYA, MAADI
1-AUTOSTRAD,MAADI CORNICHE,
MAADI DEGLA, NEW SHROUK, New
Zayed, SQUARE Shop)
and Mostorod Depot, Suez Depot , OPSBA,
Nacita October and Nacita Borg Alarab ,4
CNG warehouses,SHM warehouse and Alex
CT.
29 manday x 1750 EGP
2-Stock Inventory count In Marsa Alam
1 manday x 5500 EGP
3-Stock Inventory count In Mostord Depot
1 half manday x 1137 EGP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</si>
</sst>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00;[Red]#,##0.00000"/>
    <numFmt numFmtId="165" formatCode="#,##0.00;[Red]#,##0.00"/>
    <numFmt numFmtId="166" formatCode="0.00000;[Red]0.00000"/>
    <numFmt numFmtId="167" formatCode="0.00000"/>
  </numFmts>
  <fonts count="9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0" borderId="0" xfId="0" applyFont="1"/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165" fontId="2" fillId="0" borderId="0" xfId="0" applyNumberFormat="1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4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4" fontId="6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3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right" vertical="center"/>
    </xf>
    <xf numFmtId="167" fontId="0" fillId="0" borderId="0" xfId="0" applyNumberFormat="1" applyFont="1" applyFill="1" applyBorder="1" applyAlignment="1">
      <alignment horizontal="center" vertical="center"/>
    </xf>
    <xf numFmtId="167" fontId="4" fillId="0" borderId="0" xfId="0" applyNumberFormat="1" applyFont="1" applyFill="1" applyAlignment="1">
      <alignment horizontal="center" vertical="center"/>
    </xf>
    <xf numFmtId="0" fontId="7" fillId="0" borderId="0" xfId="0" applyFont="1"/>
    <xf numFmtId="166" fontId="0" fillId="0" borderId="0" xfId="0" applyNumberFormat="1" applyFont="1" applyFill="1" applyBorder="1" applyAlignment="1">
      <alignment horizontal="right" vertical="center"/>
    </xf>
    <xf numFmtId="166" fontId="2" fillId="0" borderId="0" xfId="0" applyNumberFormat="1" applyFont="1" applyFill="1" applyAlignment="1">
      <alignment horizontal="center" vertical="center"/>
    </xf>
    <xf numFmtId="166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wrapText="1"/>
    </xf>
    <xf numFmtId="0" fontId="4" fillId="0" borderId="0" xfId="0" applyFont="1" applyFill="1" applyAlignment="1">
      <alignment horizontal="left" vertical="center"/>
    </xf>
    <xf numFmtId="166" fontId="0" fillId="0" borderId="0" xfId="0" applyNumberFormat="1" applyFont="1" applyFill="1" applyAlignment="1">
      <alignment horizontal="right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0" fillId="0" borderId="0" xfId="0" applyAlignment="1">
      <alignment horizontal="center" vertical="top"/>
    </xf>
    <xf numFmtId="0" fontId="4" fillId="0" borderId="0" xfId="0" applyFont="1" applyFill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167" fontId="0" fillId="0" borderId="0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167" fontId="0" fillId="0" borderId="0" xfId="0" applyNumberFormat="1" applyFont="1" applyFill="1" applyAlignment="1">
      <alignment horizontal="right" vertical="center"/>
    </xf>
    <xf numFmtId="49" fontId="5" fillId="0" borderId="0" xfId="0" applyNumberFormat="1" applyFont="1" applyFill="1" applyAlignment="1">
      <alignment horizontal="center" vertical="center"/>
    </xf>
    <xf numFmtId="166" fontId="5" fillId="0" borderId="0" xfId="0" applyNumberFormat="1" applyFont="1" applyFill="1" applyAlignment="1">
      <alignment horizontal="center" vertical="center"/>
    </xf>
    <xf numFmtId="166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164" fontId="6" fillId="0" borderId="0" xfId="0" applyNumberFormat="1" applyFont="1" applyFill="1" applyAlignment="1">
      <alignment horizontal="right" vertical="center"/>
    </xf>
    <xf numFmtId="166" fontId="5" fillId="0" borderId="0" xfId="0" applyNumberFormat="1" applyFont="1" applyFill="1" applyAlignment="1">
      <alignment horizontal="right" vertical="center"/>
    </xf>
    <xf numFmtId="0" fontId="3" fillId="0" borderId="0" xfId="0" applyFont="1" applyAlignment="1">
      <alignment wrapText="1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00;[Red]0.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#,##0.00000;[Red]#,##0.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#,##0.00000;[Red]#,##0.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#,##0.00;[Red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#,##0.00000;[Red]#,##0.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#,##0.00000;[Red]#,##0.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#,##0.00000;[Red]#,##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#,##0.00000;[Red]#,##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.0;[Red]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3" displayName="Table3" ref="A1:BG36" totalsRowShown="0" headerRowDxfId="90" dataDxfId="89">
  <autoFilter ref="A1:BG36"/>
  <tableColumns count="59">
    <tableColumn id="1" name="DocumentType" dataDxfId="88"/>
    <tableColumn id="2" name="DocumentTypeVersion" dataDxfId="87"/>
    <tableColumn id="3" name="DateTimeIssued" dataDxfId="86"/>
    <tableColumn id="4" name="TaxpayerActivitycode" dataDxfId="85"/>
    <tableColumn id="5" name="InternaldocumentId" dataDxfId="84"/>
    <tableColumn id="6" name="PurchaseOrderReference" dataDxfId="83"/>
    <tableColumn id="7" name="PurchaseOrderDescription" dataDxfId="82"/>
    <tableColumn id="8" name="SalesOrderReference" dataDxfId="81"/>
    <tableColumn id="9" name="SalesOrderDescription" dataDxfId="80"/>
    <tableColumn id="10" name="ProformaInvoiceNumber" dataDxfId="79"/>
    <tableColumn id="11" name="TotalSalesAmount" dataDxfId="78"/>
    <tableColumn id="12" name="TotalDiscountAmount" dataDxfId="77"/>
    <tableColumn id="13" name="NetAmount" dataDxfId="76"/>
    <tableColumn id="14" name="ExtraDiscountAmount" dataDxfId="75"/>
    <tableColumn id="15" name="TotalItemsDiscountAmount" dataDxfId="74"/>
    <tableColumn id="16" name="TotalAmount" dataDxfId="73"/>
    <tableColumn id="17" name="IssuerId" dataDxfId="72"/>
    <tableColumn id="18" name="IssuerName" dataDxfId="71"/>
    <tableColumn id="19" name="IssuerType" dataDxfId="70"/>
    <tableColumn id="20" name="IssuerBranchID" dataDxfId="69"/>
    <tableColumn id="21" name="IssuerCountry" dataDxfId="68"/>
    <tableColumn id="22" name="IssuerGovernorate" dataDxfId="67"/>
    <tableColumn id="23" name="IssuerRegionCity" dataDxfId="66"/>
    <tableColumn id="24" name="IssuerStreet" dataDxfId="65"/>
    <tableColumn id="25" name="IssuerBuildingNumber" dataDxfId="64"/>
    <tableColumn id="26" name="IssuerPostalCode" dataDxfId="63"/>
    <tableColumn id="27" name="IssuerFloor" dataDxfId="62"/>
    <tableColumn id="28" name="IssuerRoom" dataDxfId="61"/>
    <tableColumn id="29" name="IssuerLandmark" dataDxfId="60"/>
    <tableColumn id="30" name="IssuerAdditionalInformation" dataDxfId="59"/>
    <tableColumn id="31" name="ReceiverId" dataDxfId="58"/>
    <tableColumn id="32" name="ReceiverName" dataDxfId="57"/>
    <tableColumn id="33" name="ReceiverType" dataDxfId="56"/>
    <tableColumn id="34" name="ReceiverCountry" dataDxfId="55"/>
    <tableColumn id="35" name="ReceiverGovernorate" dataDxfId="54"/>
    <tableColumn id="36" name="ReceiverRegionCity" dataDxfId="53"/>
    <tableColumn id="37" name="ReceiverStreet" dataDxfId="52"/>
    <tableColumn id="38" name="ReceiverBuildingNumber" dataDxfId="51"/>
    <tableColumn id="39" name="ReceiverPostalCode" dataDxfId="50"/>
    <tableColumn id="40" name="ReceiverFloor" dataDxfId="49"/>
    <tableColumn id="41" name="ReceiverRoom" dataDxfId="48"/>
    <tableColumn id="42" name="ReceiverLandmark" dataDxfId="47"/>
    <tableColumn id="43" name="ReceiverAdditionalInformation" dataDxfId="46"/>
    <tableColumn id="44" name="BankName" dataDxfId="45"/>
    <tableColumn id="45" name="BankAddress" dataDxfId="44"/>
    <tableColumn id="46" name="BankAccountNo" dataDxfId="43"/>
    <tableColumn id="47" name="BankAccountIBAN" dataDxfId="42"/>
    <tableColumn id="48" name="SwiftCode" dataDxfId="41"/>
    <tableColumn id="49" name="PaymentTerms" dataDxfId="40"/>
    <tableColumn id="50" name="Approach" dataDxfId="39"/>
    <tableColumn id="51" name="Packaging" dataDxfId="38"/>
    <tableColumn id="52" name="DateValidity" dataDxfId="37"/>
    <tableColumn id="53" name="ExportPort" dataDxfId="36"/>
    <tableColumn id="54" name="CountryOfOrigin" dataDxfId="35"/>
    <tableColumn id="55" name="GrossWeight" dataDxfId="34"/>
    <tableColumn id="56" name="NetWeight" dataDxfId="33"/>
    <tableColumn id="57" name="InternalDocumentStatus" dataDxfId="32"/>
    <tableColumn id="58" name="DeliveryTerms" dataDxfId="31"/>
    <tableColumn id="59" name="ParentInternalDocumentId" dataDxfId="3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T47" totalsRowShown="0" headerRowDxfId="29" dataDxfId="28">
  <autoFilter ref="A1:T47"/>
  <tableColumns count="20">
    <tableColumn id="1" name="InternalInvoiceLineId" dataDxfId="27"/>
    <tableColumn id="2" name="ItemType" dataDxfId="26"/>
    <tableColumn id="3" name="ItemCode" dataDxfId="25"/>
    <tableColumn id="4" name="UnitType" dataDxfId="24"/>
    <tableColumn id="5" name="Quantity" dataDxfId="23"/>
    <tableColumn id="6" name="InternalCode" dataDxfId="22"/>
    <tableColumn id="7" name="SalesTotal" dataDxfId="21"/>
    <tableColumn id="8" name="Total" dataDxfId="20"/>
    <tableColumn id="9" name="ValueDifference" dataDxfId="19"/>
    <tableColumn id="10" name="TotalTaxableFees" dataDxfId="18"/>
    <tableColumn id="11" name="NetTotal" dataDxfId="17"/>
    <tableColumn id="12" name="ItemsDiscount" dataDxfId="16"/>
    <tableColumn id="13" name="Description" dataDxfId="15"/>
    <tableColumn id="14" name="CurrencySold" dataDxfId="14"/>
    <tableColumn id="15" name="AmountEGP" dataDxfId="13"/>
    <tableColumn id="16" name="AmountSold" dataDxfId="1"/>
    <tableColumn id="17" name="CurrencyExchangeRate" dataDxfId="0"/>
    <tableColumn id="18" name="DiscountRate" dataDxfId="12"/>
    <tableColumn id="19" name="DiscountAmount" dataDxfId="11"/>
    <tableColumn id="20" name="InternalDocumentId" dataDxfId="10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A1:F47" totalsRowShown="0" headerRowDxfId="9" dataDxfId="8">
  <autoFilter ref="A1:F47"/>
  <tableColumns count="6">
    <tableColumn id="1" name="InternalId" dataDxfId="7"/>
    <tableColumn id="2" name="TaxType" dataDxfId="6"/>
    <tableColumn id="3" name="Rate" dataDxfId="5"/>
    <tableColumn id="4" name="Amount" dataDxfId="4"/>
    <tableColumn id="5" name="SubType" dataDxfId="3"/>
    <tableColumn id="6" name="InternalInvoiceLineId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6"/>
  <sheetViews>
    <sheetView tabSelected="1" workbookViewId="0">
      <selection activeCell="D36" sqref="D36"/>
    </sheetView>
  </sheetViews>
  <sheetFormatPr defaultColWidth="8.85546875" defaultRowHeight="15"/>
  <cols>
    <col min="1" max="1" width="18" style="13" bestFit="1" customWidth="1"/>
    <col min="2" max="2" width="21.7109375" style="13" bestFit="1" customWidth="1"/>
    <col min="3" max="3" width="29.7109375" style="13" bestFit="1" customWidth="1"/>
    <col min="4" max="4" width="22.28515625" style="13" customWidth="1"/>
    <col min="5" max="5" width="26.28515625" style="13" customWidth="1"/>
    <col min="6" max="6" width="25.85546875" style="13" customWidth="1"/>
    <col min="7" max="7" width="24.42578125" style="13" customWidth="1"/>
    <col min="8" max="8" width="20.140625" style="13" customWidth="1"/>
    <col min="9" max="9" width="21.140625" style="13" customWidth="1"/>
    <col min="10" max="10" width="23" style="13" customWidth="1"/>
    <col min="11" max="11" width="17.7109375" style="13" customWidth="1"/>
    <col min="12" max="12" width="20.85546875" style="13" customWidth="1"/>
    <col min="13" max="13" width="16" style="13" customWidth="1"/>
    <col min="14" max="14" width="20.85546875" style="13" customWidth="1"/>
    <col min="15" max="15" width="25.28515625" style="13" customWidth="1"/>
    <col min="16" max="16" width="17.140625" style="13" customWidth="1"/>
    <col min="17" max="17" width="12.5703125" style="13" customWidth="1"/>
    <col min="18" max="18" width="35.85546875" style="13" customWidth="1"/>
    <col min="19" max="19" width="11.85546875" style="13" customWidth="1"/>
    <col min="20" max="20" width="15.140625" style="13" customWidth="1"/>
    <col min="21" max="21" width="14.28515625" style="13" customWidth="1"/>
    <col min="22" max="22" width="18" style="13" customWidth="1"/>
    <col min="23" max="23" width="20.5703125" style="13" customWidth="1"/>
    <col min="24" max="24" width="27.7109375" style="13" customWidth="1"/>
    <col min="25" max="25" width="21" style="13" customWidth="1"/>
    <col min="26" max="26" width="16.85546875" style="13" customWidth="1"/>
    <col min="27" max="27" width="12.140625" style="13" customWidth="1"/>
    <col min="28" max="28" width="12.7109375" style="13" customWidth="1"/>
    <col min="29" max="29" width="15.7109375" style="13" customWidth="1"/>
    <col min="30" max="30" width="25.85546875" style="13" customWidth="1"/>
    <col min="31" max="31" width="24.28515625" style="13" customWidth="1"/>
    <col min="32" max="32" width="52" style="13" bestFit="1" customWidth="1"/>
    <col min="33" max="33" width="14.140625" style="13" bestFit="1" customWidth="1"/>
    <col min="34" max="34" width="20.42578125" style="13" bestFit="1" customWidth="1"/>
    <col min="35" max="35" width="24.85546875" style="13" bestFit="1" customWidth="1"/>
    <col min="36" max="36" width="23.140625" style="13" bestFit="1" customWidth="1"/>
    <col min="37" max="37" width="84.140625" style="13" bestFit="1" customWidth="1"/>
    <col min="38" max="38" width="31" style="13" bestFit="1" customWidth="1"/>
    <col min="39" max="39" width="23.5703125" style="13" bestFit="1" customWidth="1"/>
    <col min="40" max="40" width="18" style="13" bestFit="1" customWidth="1"/>
    <col min="41" max="41" width="15" style="13" bestFit="1" customWidth="1"/>
    <col min="42" max="42" width="18" style="13" bestFit="1" customWidth="1"/>
    <col min="43" max="43" width="28.140625" style="13" bestFit="1" customWidth="1"/>
    <col min="44" max="44" width="15.140625" style="13" bestFit="1" customWidth="1"/>
    <col min="45" max="45" width="34.42578125" style="13" bestFit="1" customWidth="1"/>
    <col min="46" max="46" width="31" style="13" customWidth="1"/>
    <col min="47" max="47" width="48.5703125" style="13" bestFit="1" customWidth="1"/>
    <col min="48" max="48" width="14.42578125" style="13" customWidth="1"/>
    <col min="49" max="49" width="15.140625" style="13" bestFit="1" customWidth="1"/>
    <col min="50" max="51" width="11.140625" style="13" bestFit="1" customWidth="1"/>
    <col min="52" max="52" width="13.28515625" style="13" bestFit="1" customWidth="1"/>
    <col min="53" max="53" width="12" style="13" bestFit="1" customWidth="1"/>
    <col min="54" max="54" width="16.140625" style="13" bestFit="1" customWidth="1"/>
    <col min="55" max="55" width="13.42578125" style="13" bestFit="1" customWidth="1"/>
    <col min="56" max="56" width="12.140625" style="13" bestFit="1" customWidth="1"/>
    <col min="57" max="57" width="22.85546875" style="22" bestFit="1" customWidth="1"/>
    <col min="58" max="58" width="14.85546875" style="13" bestFit="1" customWidth="1"/>
    <col min="59" max="59" width="25" style="13" bestFit="1" customWidth="1"/>
    <col min="60" max="16384" width="8.85546875" style="13"/>
  </cols>
  <sheetData>
    <row r="1" spans="1:59" s="2" customFormat="1" ht="38.25" customHeight="1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2" t="s">
        <v>43</v>
      </c>
      <c r="P1" s="2" t="s">
        <v>44</v>
      </c>
      <c r="Q1" s="2" t="s">
        <v>45</v>
      </c>
      <c r="R1" s="2" t="s">
        <v>46</v>
      </c>
      <c r="S1" s="2" t="s">
        <v>47</v>
      </c>
      <c r="T1" s="2" t="s">
        <v>48</v>
      </c>
      <c r="U1" s="2" t="s">
        <v>49</v>
      </c>
      <c r="V1" s="2" t="s">
        <v>50</v>
      </c>
      <c r="W1" s="2" t="s">
        <v>51</v>
      </c>
      <c r="X1" s="2" t="s">
        <v>52</v>
      </c>
      <c r="Y1" s="2" t="s">
        <v>53</v>
      </c>
      <c r="Z1" s="2" t="s">
        <v>54</v>
      </c>
      <c r="AA1" s="2" t="s">
        <v>55</v>
      </c>
      <c r="AB1" s="2" t="s">
        <v>56</v>
      </c>
      <c r="AC1" s="2" t="s">
        <v>57</v>
      </c>
      <c r="AD1" s="2" t="s">
        <v>58</v>
      </c>
      <c r="AE1" s="2" t="s">
        <v>59</v>
      </c>
      <c r="AF1" s="2" t="s">
        <v>60</v>
      </c>
      <c r="AG1" s="2" t="s">
        <v>61</v>
      </c>
      <c r="AH1" s="2" t="s">
        <v>62</v>
      </c>
      <c r="AI1" s="2" t="s">
        <v>63</v>
      </c>
      <c r="AJ1" s="2" t="s">
        <v>64</v>
      </c>
      <c r="AK1" s="2" t="s">
        <v>65</v>
      </c>
      <c r="AL1" s="2" t="s">
        <v>66</v>
      </c>
      <c r="AM1" s="2" t="s">
        <v>67</v>
      </c>
      <c r="AN1" s="2" t="s">
        <v>68</v>
      </c>
      <c r="AO1" s="2" t="s">
        <v>69</v>
      </c>
      <c r="AP1" s="2" t="s">
        <v>70</v>
      </c>
      <c r="AQ1" s="2" t="s">
        <v>71</v>
      </c>
      <c r="AR1" s="2" t="s">
        <v>72</v>
      </c>
      <c r="AS1" s="2" t="s">
        <v>73</v>
      </c>
      <c r="AT1" s="2" t="s">
        <v>74</v>
      </c>
      <c r="AU1" s="2" t="s">
        <v>75</v>
      </c>
      <c r="AV1" s="2" t="s">
        <v>76</v>
      </c>
      <c r="AW1" s="2" t="s">
        <v>77</v>
      </c>
      <c r="AX1" s="2" t="s">
        <v>78</v>
      </c>
      <c r="AY1" s="2" t="s">
        <v>79</v>
      </c>
      <c r="AZ1" s="2" t="s">
        <v>80</v>
      </c>
      <c r="BA1" s="2" t="s">
        <v>81</v>
      </c>
      <c r="BB1" s="2" t="s">
        <v>82</v>
      </c>
      <c r="BC1" s="2" t="s">
        <v>83</v>
      </c>
      <c r="BD1" s="2" t="s">
        <v>84</v>
      </c>
      <c r="BE1" s="3" t="s">
        <v>85</v>
      </c>
      <c r="BF1" s="2" t="s">
        <v>86</v>
      </c>
      <c r="BG1" s="2" t="s">
        <v>87</v>
      </c>
    </row>
    <row r="2" spans="1:59" ht="45">
      <c r="A2" s="3" t="s">
        <v>177</v>
      </c>
      <c r="B2" s="4" t="s">
        <v>89</v>
      </c>
      <c r="C2" s="4" t="s">
        <v>133</v>
      </c>
      <c r="D2" s="5">
        <v>6920</v>
      </c>
      <c r="E2" s="6">
        <v>2412</v>
      </c>
      <c r="F2" s="5"/>
      <c r="G2" s="5"/>
      <c r="H2" s="5"/>
      <c r="I2" s="5"/>
      <c r="J2" s="5"/>
      <c r="K2" s="7">
        <v>7000</v>
      </c>
      <c r="L2" s="8">
        <v>0</v>
      </c>
      <c r="M2" s="7">
        <v>7000</v>
      </c>
      <c r="N2" s="8">
        <v>0</v>
      </c>
      <c r="O2" s="8">
        <v>0</v>
      </c>
      <c r="P2" s="7">
        <v>7980</v>
      </c>
      <c r="Q2" s="5">
        <v>200080652</v>
      </c>
      <c r="R2" s="5" t="s">
        <v>90</v>
      </c>
      <c r="S2" s="3" t="s">
        <v>1</v>
      </c>
      <c r="T2" s="5">
        <v>0</v>
      </c>
      <c r="U2" s="5" t="s">
        <v>2</v>
      </c>
      <c r="V2" s="3" t="s">
        <v>3</v>
      </c>
      <c r="W2" s="5" t="s">
        <v>91</v>
      </c>
      <c r="X2" s="5" t="s">
        <v>4</v>
      </c>
      <c r="Y2" s="5">
        <v>51</v>
      </c>
      <c r="Z2" s="5"/>
      <c r="AA2" s="5" t="s">
        <v>5</v>
      </c>
      <c r="AB2" s="5"/>
      <c r="AC2" s="5"/>
      <c r="AD2" s="5"/>
      <c r="AE2" s="9" t="s">
        <v>12</v>
      </c>
      <c r="AF2" s="5" t="s">
        <v>13</v>
      </c>
      <c r="AG2" s="3" t="s">
        <v>1</v>
      </c>
      <c r="AH2" s="5" t="s">
        <v>2</v>
      </c>
      <c r="AI2" s="5" t="s">
        <v>6</v>
      </c>
      <c r="AJ2" s="14" t="s">
        <v>6</v>
      </c>
      <c r="AK2" s="10" t="s">
        <v>179</v>
      </c>
      <c r="AL2" s="10" t="s">
        <v>96</v>
      </c>
      <c r="AM2" s="5"/>
      <c r="AN2" s="5" t="s">
        <v>0</v>
      </c>
      <c r="AO2" s="5"/>
      <c r="AP2" s="5"/>
      <c r="AQ2" s="5"/>
      <c r="AR2" s="3" t="s">
        <v>7</v>
      </c>
      <c r="AS2" s="3" t="s">
        <v>92</v>
      </c>
      <c r="AT2" s="11" t="s">
        <v>93</v>
      </c>
      <c r="AU2" s="11" t="s">
        <v>94</v>
      </c>
      <c r="AV2" s="3" t="s">
        <v>8</v>
      </c>
      <c r="AW2" s="3" t="s">
        <v>9</v>
      </c>
      <c r="AX2" s="5"/>
      <c r="AY2" s="5"/>
      <c r="AZ2" s="5"/>
      <c r="BA2" s="5"/>
      <c r="BB2" s="5"/>
      <c r="BC2" s="12">
        <v>0</v>
      </c>
      <c r="BD2" s="12">
        <v>0</v>
      </c>
      <c r="BE2" s="3" t="s">
        <v>10</v>
      </c>
      <c r="BF2" s="5"/>
      <c r="BG2" s="5"/>
    </row>
    <row r="3" spans="1:59" ht="45">
      <c r="A3" s="3" t="s">
        <v>177</v>
      </c>
      <c r="B3" s="4" t="s">
        <v>89</v>
      </c>
      <c r="C3" s="4" t="s">
        <v>133</v>
      </c>
      <c r="D3" s="5">
        <v>6920</v>
      </c>
      <c r="E3" s="6">
        <v>2413</v>
      </c>
      <c r="F3" s="5"/>
      <c r="G3" s="5"/>
      <c r="H3" s="5"/>
      <c r="I3" s="5"/>
      <c r="J3" s="5"/>
      <c r="K3" s="7">
        <v>48564.54</v>
      </c>
      <c r="L3" s="8">
        <v>0</v>
      </c>
      <c r="M3" s="7">
        <v>48564.54</v>
      </c>
      <c r="N3" s="8">
        <v>0</v>
      </c>
      <c r="O3" s="8">
        <v>0</v>
      </c>
      <c r="P3" s="7">
        <v>55363.574999999997</v>
      </c>
      <c r="Q3" s="5">
        <v>200080652</v>
      </c>
      <c r="R3" s="5" t="s">
        <v>90</v>
      </c>
      <c r="S3" s="3" t="s">
        <v>1</v>
      </c>
      <c r="T3" s="5">
        <v>0</v>
      </c>
      <c r="U3" s="5" t="s">
        <v>2</v>
      </c>
      <c r="V3" s="3" t="s">
        <v>3</v>
      </c>
      <c r="W3" s="5" t="s">
        <v>91</v>
      </c>
      <c r="X3" s="5" t="s">
        <v>4</v>
      </c>
      <c r="Y3" s="5">
        <v>51</v>
      </c>
      <c r="Z3" s="5"/>
      <c r="AA3" s="5" t="s">
        <v>5</v>
      </c>
      <c r="AB3" s="5"/>
      <c r="AC3" s="5"/>
      <c r="AD3" s="5"/>
      <c r="AE3" s="9" t="s">
        <v>12</v>
      </c>
      <c r="AF3" s="5" t="s">
        <v>13</v>
      </c>
      <c r="AG3" s="3" t="s">
        <v>1</v>
      </c>
      <c r="AH3" s="5" t="s">
        <v>2</v>
      </c>
      <c r="AI3" s="5" t="s">
        <v>6</v>
      </c>
      <c r="AJ3" s="14" t="s">
        <v>6</v>
      </c>
      <c r="AK3" s="10" t="s">
        <v>179</v>
      </c>
      <c r="AL3" s="10" t="s">
        <v>96</v>
      </c>
      <c r="AM3" s="5"/>
      <c r="AN3" s="5" t="s">
        <v>0</v>
      </c>
      <c r="AO3" s="5"/>
      <c r="AP3" s="5"/>
      <c r="AQ3" s="5"/>
      <c r="AR3" s="3" t="s">
        <v>7</v>
      </c>
      <c r="AS3" s="3" t="s">
        <v>92</v>
      </c>
      <c r="AT3" s="11" t="s">
        <v>93</v>
      </c>
      <c r="AU3" s="11" t="s">
        <v>94</v>
      </c>
      <c r="AV3" s="3" t="s">
        <v>8</v>
      </c>
      <c r="AW3" s="3" t="s">
        <v>9</v>
      </c>
      <c r="AX3" s="5"/>
      <c r="AY3" s="5"/>
      <c r="AZ3" s="5"/>
      <c r="BA3" s="5"/>
      <c r="BB3" s="5"/>
      <c r="BC3" s="12">
        <v>0</v>
      </c>
      <c r="BD3" s="12">
        <v>0</v>
      </c>
      <c r="BE3" s="3" t="s">
        <v>10</v>
      </c>
      <c r="BF3" s="5"/>
      <c r="BG3" s="5"/>
    </row>
    <row r="4" spans="1:59" ht="45">
      <c r="A4" s="3" t="s">
        <v>177</v>
      </c>
      <c r="B4" s="4" t="s">
        <v>89</v>
      </c>
      <c r="C4" s="4" t="s">
        <v>133</v>
      </c>
      <c r="D4" s="5">
        <v>6920</v>
      </c>
      <c r="E4" s="6">
        <v>2414</v>
      </c>
      <c r="F4" s="14"/>
      <c r="G4" s="14"/>
      <c r="H4" s="14"/>
      <c r="I4" s="14"/>
      <c r="J4" s="5"/>
      <c r="K4" s="15">
        <v>35921.067000000003</v>
      </c>
      <c r="L4" s="8">
        <v>0</v>
      </c>
      <c r="M4" s="7">
        <v>35921.067000000003</v>
      </c>
      <c r="N4" s="8">
        <v>0</v>
      </c>
      <c r="O4" s="8">
        <v>0</v>
      </c>
      <c r="P4" s="15">
        <v>40950.016000000003</v>
      </c>
      <c r="Q4" s="5">
        <v>200080652</v>
      </c>
      <c r="R4" s="5" t="s">
        <v>90</v>
      </c>
      <c r="S4" s="3" t="s">
        <v>1</v>
      </c>
      <c r="T4" s="5">
        <v>0</v>
      </c>
      <c r="U4" s="5" t="s">
        <v>2</v>
      </c>
      <c r="V4" s="3" t="s">
        <v>3</v>
      </c>
      <c r="W4" s="5" t="s">
        <v>91</v>
      </c>
      <c r="X4" s="5" t="s">
        <v>4</v>
      </c>
      <c r="Y4" s="5">
        <v>51</v>
      </c>
      <c r="Z4" s="5"/>
      <c r="AA4" s="5" t="s">
        <v>5</v>
      </c>
      <c r="AB4" s="16"/>
      <c r="AC4" s="14"/>
      <c r="AD4" s="14"/>
      <c r="AE4" s="14" t="s">
        <v>135</v>
      </c>
      <c r="AF4" s="17" t="s">
        <v>136</v>
      </c>
      <c r="AG4" s="3" t="s">
        <v>1</v>
      </c>
      <c r="AH4" s="10" t="s">
        <v>2</v>
      </c>
      <c r="AI4" s="5" t="s">
        <v>137</v>
      </c>
      <c r="AJ4" s="14" t="s">
        <v>137</v>
      </c>
      <c r="AK4" s="10" t="s">
        <v>180</v>
      </c>
      <c r="AL4" s="10">
        <v>431</v>
      </c>
      <c r="AM4" s="5"/>
      <c r="AN4" s="5" t="s">
        <v>0</v>
      </c>
      <c r="AO4" s="14"/>
      <c r="AP4" s="14"/>
      <c r="AQ4" s="14"/>
      <c r="AR4" s="3" t="s">
        <v>7</v>
      </c>
      <c r="AS4" s="3" t="s">
        <v>92</v>
      </c>
      <c r="AT4" s="11" t="s">
        <v>93</v>
      </c>
      <c r="AU4" s="11" t="s">
        <v>94</v>
      </c>
      <c r="AV4" s="3" t="s">
        <v>8</v>
      </c>
      <c r="AW4" s="3" t="s">
        <v>9</v>
      </c>
      <c r="AX4" s="5"/>
      <c r="AY4" s="5"/>
      <c r="AZ4" s="5"/>
      <c r="BA4" s="5"/>
      <c r="BB4" s="5"/>
      <c r="BC4" s="12">
        <v>0</v>
      </c>
      <c r="BD4" s="12">
        <v>0</v>
      </c>
      <c r="BE4" s="3" t="s">
        <v>10</v>
      </c>
      <c r="BF4" s="5"/>
      <c r="BG4" s="5"/>
    </row>
    <row r="5" spans="1:59" ht="45">
      <c r="A5" s="3" t="s">
        <v>177</v>
      </c>
      <c r="B5" s="4" t="s">
        <v>89</v>
      </c>
      <c r="C5" s="4" t="s">
        <v>133</v>
      </c>
      <c r="D5" s="5">
        <v>6920</v>
      </c>
      <c r="E5" s="6">
        <v>2415</v>
      </c>
      <c r="F5" s="14"/>
      <c r="G5" s="14"/>
      <c r="H5" s="14"/>
      <c r="I5" s="16"/>
      <c r="J5" s="5"/>
      <c r="K5" s="15">
        <v>42000</v>
      </c>
      <c r="L5" s="8">
        <v>0</v>
      </c>
      <c r="M5" s="7">
        <v>42000</v>
      </c>
      <c r="N5" s="8">
        <v>0</v>
      </c>
      <c r="O5" s="8">
        <v>0</v>
      </c>
      <c r="P5" s="15">
        <v>47880</v>
      </c>
      <c r="Q5" s="5">
        <v>200080652</v>
      </c>
      <c r="R5" s="5" t="s">
        <v>90</v>
      </c>
      <c r="S5" s="3" t="s">
        <v>1</v>
      </c>
      <c r="T5" s="5">
        <v>0</v>
      </c>
      <c r="U5" s="5" t="s">
        <v>2</v>
      </c>
      <c r="V5" s="3" t="s">
        <v>3</v>
      </c>
      <c r="W5" s="5" t="s">
        <v>91</v>
      </c>
      <c r="X5" s="5" t="s">
        <v>4</v>
      </c>
      <c r="Y5" s="5">
        <v>51</v>
      </c>
      <c r="Z5" s="5"/>
      <c r="AA5" s="5" t="s">
        <v>5</v>
      </c>
      <c r="AB5" s="16"/>
      <c r="AC5" s="14"/>
      <c r="AD5" s="14"/>
      <c r="AE5" s="14">
        <v>100469396</v>
      </c>
      <c r="AF5" s="17" t="s">
        <v>138</v>
      </c>
      <c r="AG5" s="3" t="s">
        <v>1</v>
      </c>
      <c r="AH5" s="10" t="s">
        <v>2</v>
      </c>
      <c r="AI5" s="5" t="s">
        <v>137</v>
      </c>
      <c r="AJ5" s="14" t="s">
        <v>137</v>
      </c>
      <c r="AK5" s="10" t="s">
        <v>139</v>
      </c>
      <c r="AL5" s="10" t="s">
        <v>96</v>
      </c>
      <c r="AM5" s="5"/>
      <c r="AN5" s="5" t="s">
        <v>0</v>
      </c>
      <c r="AO5" s="14"/>
      <c r="AP5" s="14"/>
      <c r="AQ5" s="14"/>
      <c r="AR5" s="3" t="s">
        <v>7</v>
      </c>
      <c r="AS5" s="3" t="s">
        <v>92</v>
      </c>
      <c r="AT5" s="11" t="s">
        <v>93</v>
      </c>
      <c r="AU5" s="11" t="s">
        <v>94</v>
      </c>
      <c r="AV5" s="3" t="s">
        <v>8</v>
      </c>
      <c r="AW5" s="3" t="s">
        <v>9</v>
      </c>
      <c r="AX5" s="5"/>
      <c r="AY5" s="5"/>
      <c r="AZ5" s="5"/>
      <c r="BA5" s="5"/>
      <c r="BB5" s="5"/>
      <c r="BC5" s="12">
        <v>0</v>
      </c>
      <c r="BD5" s="12">
        <v>0</v>
      </c>
      <c r="BE5" s="3" t="s">
        <v>10</v>
      </c>
      <c r="BF5" s="5"/>
      <c r="BG5" s="5"/>
    </row>
    <row r="6" spans="1:59" ht="45">
      <c r="A6" s="3" t="s">
        <v>177</v>
      </c>
      <c r="B6" s="4" t="s">
        <v>89</v>
      </c>
      <c r="C6" s="4" t="s">
        <v>133</v>
      </c>
      <c r="D6" s="5">
        <v>6920</v>
      </c>
      <c r="E6" s="6">
        <v>2416</v>
      </c>
      <c r="F6" s="14"/>
      <c r="G6" s="14"/>
      <c r="H6" s="14"/>
      <c r="I6" s="16"/>
      <c r="J6" s="5"/>
      <c r="K6" s="15">
        <v>66800</v>
      </c>
      <c r="L6" s="8">
        <v>0</v>
      </c>
      <c r="M6" s="7">
        <v>66800</v>
      </c>
      <c r="N6" s="8">
        <v>0</v>
      </c>
      <c r="O6" s="8">
        <v>0</v>
      </c>
      <c r="P6" s="15">
        <v>76152</v>
      </c>
      <c r="Q6" s="5">
        <v>200080652</v>
      </c>
      <c r="R6" s="5" t="s">
        <v>90</v>
      </c>
      <c r="S6" s="3" t="s">
        <v>1</v>
      </c>
      <c r="T6" s="5">
        <v>0</v>
      </c>
      <c r="U6" s="5" t="s">
        <v>2</v>
      </c>
      <c r="V6" s="3" t="s">
        <v>3</v>
      </c>
      <c r="W6" s="5" t="s">
        <v>91</v>
      </c>
      <c r="X6" s="5" t="s">
        <v>4</v>
      </c>
      <c r="Y6" s="5">
        <v>51</v>
      </c>
      <c r="Z6" s="5"/>
      <c r="AA6" s="5" t="s">
        <v>5</v>
      </c>
      <c r="AB6" s="16"/>
      <c r="AC6" s="14"/>
      <c r="AD6" s="14"/>
      <c r="AE6" s="14">
        <v>100469396</v>
      </c>
      <c r="AF6" s="17" t="s">
        <v>138</v>
      </c>
      <c r="AG6" s="3" t="s">
        <v>1</v>
      </c>
      <c r="AH6" s="10" t="s">
        <v>2</v>
      </c>
      <c r="AI6" s="5" t="s">
        <v>137</v>
      </c>
      <c r="AJ6" s="14" t="s">
        <v>137</v>
      </c>
      <c r="AK6" s="10" t="s">
        <v>139</v>
      </c>
      <c r="AL6" s="10" t="s">
        <v>96</v>
      </c>
      <c r="AM6" s="5"/>
      <c r="AN6" s="5" t="s">
        <v>0</v>
      </c>
      <c r="AO6" s="14"/>
      <c r="AP6" s="14"/>
      <c r="AQ6" s="14"/>
      <c r="AR6" s="3" t="s">
        <v>7</v>
      </c>
      <c r="AS6" s="3" t="s">
        <v>92</v>
      </c>
      <c r="AT6" s="11" t="s">
        <v>93</v>
      </c>
      <c r="AU6" s="11" t="s">
        <v>94</v>
      </c>
      <c r="AV6" s="3" t="s">
        <v>8</v>
      </c>
      <c r="AW6" s="3" t="s">
        <v>9</v>
      </c>
      <c r="AX6" s="5"/>
      <c r="AY6" s="5"/>
      <c r="AZ6" s="5"/>
      <c r="BA6" s="5"/>
      <c r="BB6" s="5"/>
      <c r="BC6" s="12">
        <v>0</v>
      </c>
      <c r="BD6" s="12">
        <v>0</v>
      </c>
      <c r="BE6" s="3" t="s">
        <v>10</v>
      </c>
      <c r="BF6" s="5"/>
      <c r="BG6" s="5"/>
    </row>
    <row r="7" spans="1:59" ht="45">
      <c r="A7" s="3" t="s">
        <v>177</v>
      </c>
      <c r="B7" s="4" t="s">
        <v>89</v>
      </c>
      <c r="C7" s="4" t="s">
        <v>133</v>
      </c>
      <c r="D7" s="5">
        <v>6920</v>
      </c>
      <c r="E7" s="6">
        <v>2417</v>
      </c>
      <c r="F7" s="14"/>
      <c r="G7" s="14"/>
      <c r="H7" s="14"/>
      <c r="I7" s="16"/>
      <c r="J7" s="5"/>
      <c r="K7" s="15">
        <v>1570.6669999999999</v>
      </c>
      <c r="L7" s="8">
        <v>0</v>
      </c>
      <c r="M7" s="7">
        <v>1570.6669999999999</v>
      </c>
      <c r="N7" s="8">
        <v>0</v>
      </c>
      <c r="O7" s="8">
        <v>0</v>
      </c>
      <c r="P7" s="15">
        <v>1570.6669999999999</v>
      </c>
      <c r="Q7" s="5">
        <v>200080652</v>
      </c>
      <c r="R7" s="5" t="s">
        <v>90</v>
      </c>
      <c r="S7" s="3" t="s">
        <v>1</v>
      </c>
      <c r="T7" s="5">
        <v>0</v>
      </c>
      <c r="U7" s="5" t="s">
        <v>2</v>
      </c>
      <c r="V7" s="3" t="s">
        <v>3</v>
      </c>
      <c r="W7" s="5" t="s">
        <v>91</v>
      </c>
      <c r="X7" s="5" t="s">
        <v>4</v>
      </c>
      <c r="Y7" s="5">
        <v>51</v>
      </c>
      <c r="Z7" s="5"/>
      <c r="AA7" s="5" t="s">
        <v>5</v>
      </c>
      <c r="AB7" s="16"/>
      <c r="AC7" s="14"/>
      <c r="AD7" s="14"/>
      <c r="AE7" s="14" t="s">
        <v>140</v>
      </c>
      <c r="AF7" s="17" t="s">
        <v>141</v>
      </c>
      <c r="AG7" s="3" t="s">
        <v>1</v>
      </c>
      <c r="AH7" s="10" t="s">
        <v>2</v>
      </c>
      <c r="AI7" s="5" t="s">
        <v>6</v>
      </c>
      <c r="AJ7" s="14" t="s">
        <v>6</v>
      </c>
      <c r="AK7" s="10" t="s">
        <v>142</v>
      </c>
      <c r="AL7" s="10">
        <v>18</v>
      </c>
      <c r="AM7" s="5"/>
      <c r="AN7" s="5" t="s">
        <v>0</v>
      </c>
      <c r="AO7" s="14"/>
      <c r="AP7" s="14"/>
      <c r="AQ7" s="14"/>
      <c r="AR7" s="3" t="s">
        <v>7</v>
      </c>
      <c r="AS7" s="3" t="s">
        <v>92</v>
      </c>
      <c r="AT7" s="11" t="s">
        <v>93</v>
      </c>
      <c r="AU7" s="11" t="s">
        <v>94</v>
      </c>
      <c r="AV7" s="3" t="s">
        <v>8</v>
      </c>
      <c r="AW7" s="3" t="s">
        <v>9</v>
      </c>
      <c r="AX7" s="5"/>
      <c r="AY7" s="5"/>
      <c r="AZ7" s="5"/>
      <c r="BA7" s="5"/>
      <c r="BB7" s="5"/>
      <c r="BC7" s="12">
        <v>0</v>
      </c>
      <c r="BD7" s="12">
        <v>0</v>
      </c>
      <c r="BE7" s="3" t="s">
        <v>10</v>
      </c>
      <c r="BF7" s="5"/>
      <c r="BG7" s="5"/>
    </row>
    <row r="8" spans="1:59" ht="45">
      <c r="A8" s="3" t="s">
        <v>177</v>
      </c>
      <c r="B8" s="4" t="s">
        <v>89</v>
      </c>
      <c r="C8" s="4" t="s">
        <v>133</v>
      </c>
      <c r="D8" s="5">
        <v>6920</v>
      </c>
      <c r="E8" s="6">
        <v>2418</v>
      </c>
      <c r="F8" s="14"/>
      <c r="G8" s="14"/>
      <c r="H8" s="14"/>
      <c r="I8" s="16"/>
      <c r="J8" s="5"/>
      <c r="K8" s="15">
        <v>54333.454999999994</v>
      </c>
      <c r="L8" s="8">
        <v>0</v>
      </c>
      <c r="M8" s="7">
        <v>54333.454999999994</v>
      </c>
      <c r="N8" s="8">
        <v>0</v>
      </c>
      <c r="O8" s="8">
        <v>0</v>
      </c>
      <c r="P8" s="15">
        <v>54333.454999999994</v>
      </c>
      <c r="Q8" s="5">
        <v>200080652</v>
      </c>
      <c r="R8" s="5" t="s">
        <v>90</v>
      </c>
      <c r="S8" s="3" t="s">
        <v>1</v>
      </c>
      <c r="T8" s="5">
        <v>0</v>
      </c>
      <c r="U8" s="5" t="s">
        <v>2</v>
      </c>
      <c r="V8" s="3" t="s">
        <v>3</v>
      </c>
      <c r="W8" s="5" t="s">
        <v>91</v>
      </c>
      <c r="X8" s="5" t="s">
        <v>4</v>
      </c>
      <c r="Y8" s="5">
        <v>51</v>
      </c>
      <c r="Z8" s="5"/>
      <c r="AA8" s="5" t="s">
        <v>5</v>
      </c>
      <c r="AB8" s="16"/>
      <c r="AC8" s="14"/>
      <c r="AD8" s="14"/>
      <c r="AE8" s="14">
        <v>200148117</v>
      </c>
      <c r="AF8" s="17" t="s">
        <v>11</v>
      </c>
      <c r="AG8" s="3" t="s">
        <v>1</v>
      </c>
      <c r="AH8" s="10" t="s">
        <v>2</v>
      </c>
      <c r="AI8" s="5" t="s">
        <v>6</v>
      </c>
      <c r="AJ8" s="14" t="s">
        <v>6</v>
      </c>
      <c r="AK8" s="10" t="s">
        <v>129</v>
      </c>
      <c r="AL8" s="10">
        <v>1</v>
      </c>
      <c r="AM8" s="5"/>
      <c r="AN8" s="5" t="s">
        <v>0</v>
      </c>
      <c r="AO8" s="14"/>
      <c r="AP8" s="14"/>
      <c r="AQ8" s="14"/>
      <c r="AR8" s="3" t="s">
        <v>7</v>
      </c>
      <c r="AS8" s="3" t="s">
        <v>92</v>
      </c>
      <c r="AT8" s="11" t="s">
        <v>93</v>
      </c>
      <c r="AU8" s="11" t="s">
        <v>94</v>
      </c>
      <c r="AV8" s="3" t="s">
        <v>8</v>
      </c>
      <c r="AW8" s="3" t="s">
        <v>9</v>
      </c>
      <c r="AX8" s="5"/>
      <c r="AY8" s="5"/>
      <c r="AZ8" s="5"/>
      <c r="BA8" s="5"/>
      <c r="BB8" s="5"/>
      <c r="BC8" s="12">
        <v>0</v>
      </c>
      <c r="BD8" s="12">
        <v>0</v>
      </c>
      <c r="BE8" s="3" t="s">
        <v>10</v>
      </c>
      <c r="BF8" s="5"/>
      <c r="BG8" s="5"/>
    </row>
    <row r="9" spans="1:59" ht="45">
      <c r="A9" s="3" t="s">
        <v>177</v>
      </c>
      <c r="B9" s="4" t="s">
        <v>89</v>
      </c>
      <c r="C9" s="4" t="s">
        <v>133</v>
      </c>
      <c r="D9" s="5">
        <v>6920</v>
      </c>
      <c r="E9" s="6">
        <v>2419</v>
      </c>
      <c r="F9" s="14"/>
      <c r="G9" s="14"/>
      <c r="H9" s="14"/>
      <c r="I9" s="16"/>
      <c r="J9" s="5"/>
      <c r="K9" s="15">
        <v>6045.3440000000001</v>
      </c>
      <c r="L9" s="8">
        <v>0</v>
      </c>
      <c r="M9" s="15">
        <v>6045.3440000000001</v>
      </c>
      <c r="N9" s="8">
        <v>0</v>
      </c>
      <c r="O9" s="8">
        <v>0</v>
      </c>
      <c r="P9" s="15">
        <v>6045.3440000000001</v>
      </c>
      <c r="Q9" s="5">
        <v>200080652</v>
      </c>
      <c r="R9" s="5" t="s">
        <v>90</v>
      </c>
      <c r="S9" s="3" t="s">
        <v>1</v>
      </c>
      <c r="T9" s="5">
        <v>0</v>
      </c>
      <c r="U9" s="5" t="s">
        <v>2</v>
      </c>
      <c r="V9" s="3" t="s">
        <v>3</v>
      </c>
      <c r="W9" s="5" t="s">
        <v>91</v>
      </c>
      <c r="X9" s="5" t="s">
        <v>4</v>
      </c>
      <c r="Y9" s="5">
        <v>51</v>
      </c>
      <c r="Z9" s="5"/>
      <c r="AA9" s="5" t="s">
        <v>5</v>
      </c>
      <c r="AB9" s="16"/>
      <c r="AC9" s="14"/>
      <c r="AD9" s="14"/>
      <c r="AE9" s="14">
        <v>200148117</v>
      </c>
      <c r="AF9" s="14" t="s">
        <v>11</v>
      </c>
      <c r="AG9" s="3" t="s">
        <v>1</v>
      </c>
      <c r="AH9" s="14" t="s">
        <v>2</v>
      </c>
      <c r="AI9" s="10" t="s">
        <v>6</v>
      </c>
      <c r="AJ9" s="10" t="s">
        <v>6</v>
      </c>
      <c r="AK9" s="10" t="s">
        <v>129</v>
      </c>
      <c r="AL9" s="10">
        <v>1</v>
      </c>
      <c r="AM9" s="5"/>
      <c r="AN9" s="5" t="s">
        <v>0</v>
      </c>
      <c r="AO9" s="14"/>
      <c r="AP9" s="14"/>
      <c r="AQ9" s="14"/>
      <c r="AR9" s="3" t="s">
        <v>7</v>
      </c>
      <c r="AS9" s="3" t="s">
        <v>92</v>
      </c>
      <c r="AT9" s="11" t="s">
        <v>93</v>
      </c>
      <c r="AU9" s="11" t="s">
        <v>94</v>
      </c>
      <c r="AV9" s="3" t="s">
        <v>8</v>
      </c>
      <c r="AW9" s="3" t="s">
        <v>9</v>
      </c>
      <c r="AX9" s="5"/>
      <c r="AY9" s="5"/>
      <c r="AZ9" s="5"/>
      <c r="BA9" s="5"/>
      <c r="BB9" s="5"/>
      <c r="BC9" s="12">
        <v>0</v>
      </c>
      <c r="BD9" s="12">
        <v>0</v>
      </c>
      <c r="BE9" s="3" t="s">
        <v>10</v>
      </c>
      <c r="BF9" s="5"/>
      <c r="BG9" s="5"/>
    </row>
    <row r="10" spans="1:59" ht="45">
      <c r="A10" s="3" t="s">
        <v>88</v>
      </c>
      <c r="B10" s="4" t="s">
        <v>89</v>
      </c>
      <c r="C10" s="4" t="s">
        <v>14</v>
      </c>
      <c r="D10" s="5">
        <v>6920</v>
      </c>
      <c r="E10" s="18">
        <v>22000173</v>
      </c>
      <c r="F10" s="14"/>
      <c r="G10" s="14"/>
      <c r="H10" s="14"/>
      <c r="I10" s="16"/>
      <c r="J10" s="5"/>
      <c r="K10" s="15">
        <v>5131.59</v>
      </c>
      <c r="L10" s="8">
        <v>0</v>
      </c>
      <c r="M10" s="7">
        <v>5131.59</v>
      </c>
      <c r="N10" s="8">
        <v>0</v>
      </c>
      <c r="O10" s="8">
        <v>0</v>
      </c>
      <c r="P10" s="15">
        <v>5850.0129999999999</v>
      </c>
      <c r="Q10" s="5">
        <v>200080652</v>
      </c>
      <c r="R10" s="5" t="s">
        <v>90</v>
      </c>
      <c r="S10" s="3" t="s">
        <v>1</v>
      </c>
      <c r="T10" s="5">
        <v>0</v>
      </c>
      <c r="U10" s="5" t="s">
        <v>2</v>
      </c>
      <c r="V10" s="3" t="s">
        <v>3</v>
      </c>
      <c r="W10" s="5" t="s">
        <v>91</v>
      </c>
      <c r="X10" s="5" t="s">
        <v>4</v>
      </c>
      <c r="Y10" s="5">
        <v>51</v>
      </c>
      <c r="Z10" s="5"/>
      <c r="AA10" s="5" t="s">
        <v>5</v>
      </c>
      <c r="AB10" s="16"/>
      <c r="AC10" s="14"/>
      <c r="AD10" s="14"/>
      <c r="AE10" s="14">
        <v>204828589</v>
      </c>
      <c r="AF10" s="14" t="s">
        <v>136</v>
      </c>
      <c r="AG10" s="3" t="s">
        <v>1</v>
      </c>
      <c r="AH10" s="14" t="s">
        <v>2</v>
      </c>
      <c r="AI10" s="14" t="s">
        <v>137</v>
      </c>
      <c r="AJ10" s="14" t="s">
        <v>137</v>
      </c>
      <c r="AK10" s="10" t="s">
        <v>180</v>
      </c>
      <c r="AL10" s="10">
        <v>431</v>
      </c>
      <c r="AM10" s="5"/>
      <c r="AN10" s="5" t="s">
        <v>0</v>
      </c>
      <c r="AO10" s="14"/>
      <c r="AP10" s="14"/>
      <c r="AQ10" s="14"/>
      <c r="AR10" s="3" t="s">
        <v>7</v>
      </c>
      <c r="AS10" s="3" t="s">
        <v>92</v>
      </c>
      <c r="AT10" s="11" t="s">
        <v>93</v>
      </c>
      <c r="AU10" s="11" t="s">
        <v>94</v>
      </c>
      <c r="AV10" s="3" t="s">
        <v>8</v>
      </c>
      <c r="AW10" s="3" t="s">
        <v>9</v>
      </c>
      <c r="AX10" s="5"/>
      <c r="AY10" s="5"/>
      <c r="AZ10" s="5"/>
      <c r="BA10" s="5"/>
      <c r="BB10" s="5"/>
      <c r="BC10" s="12">
        <v>0</v>
      </c>
      <c r="BD10" s="12">
        <v>0</v>
      </c>
      <c r="BE10" s="3" t="s">
        <v>10</v>
      </c>
      <c r="BF10" s="5"/>
      <c r="BG10" s="5"/>
    </row>
    <row r="11" spans="1:59" ht="45">
      <c r="A11" s="3" t="s">
        <v>88</v>
      </c>
      <c r="B11" s="4" t="s">
        <v>89</v>
      </c>
      <c r="C11" s="4" t="s">
        <v>14</v>
      </c>
      <c r="D11" s="5">
        <v>6920</v>
      </c>
      <c r="E11" s="18">
        <v>22000174</v>
      </c>
      <c r="F11" s="14"/>
      <c r="G11" s="14"/>
      <c r="H11" s="14"/>
      <c r="I11" s="16"/>
      <c r="J11" s="5"/>
      <c r="K11" s="15">
        <v>7000</v>
      </c>
      <c r="L11" s="8">
        <v>0</v>
      </c>
      <c r="M11" s="7">
        <v>7000</v>
      </c>
      <c r="N11" s="8">
        <v>0</v>
      </c>
      <c r="O11" s="8">
        <v>0</v>
      </c>
      <c r="P11" s="15">
        <v>7980</v>
      </c>
      <c r="Q11" s="5">
        <v>200080652</v>
      </c>
      <c r="R11" s="5" t="s">
        <v>90</v>
      </c>
      <c r="S11" s="3" t="s">
        <v>1</v>
      </c>
      <c r="T11" s="5">
        <v>0</v>
      </c>
      <c r="U11" s="5" t="s">
        <v>2</v>
      </c>
      <c r="V11" s="3" t="s">
        <v>3</v>
      </c>
      <c r="W11" s="5" t="s">
        <v>91</v>
      </c>
      <c r="X11" s="5" t="s">
        <v>4</v>
      </c>
      <c r="Y11" s="5">
        <v>51</v>
      </c>
      <c r="Z11" s="5"/>
      <c r="AA11" s="5" t="s">
        <v>5</v>
      </c>
      <c r="AB11" s="16"/>
      <c r="AC11" s="14"/>
      <c r="AD11" s="14"/>
      <c r="AE11" s="10" t="s">
        <v>143</v>
      </c>
      <c r="AF11" s="14" t="s">
        <v>144</v>
      </c>
      <c r="AG11" s="14" t="s">
        <v>1</v>
      </c>
      <c r="AH11" s="14" t="s">
        <v>2</v>
      </c>
      <c r="AI11" s="5" t="s">
        <v>6</v>
      </c>
      <c r="AJ11" s="14" t="s">
        <v>6</v>
      </c>
      <c r="AK11" s="10" t="s">
        <v>181</v>
      </c>
      <c r="AL11" s="14">
        <v>175</v>
      </c>
      <c r="AM11" s="5"/>
      <c r="AN11" s="5" t="s">
        <v>0</v>
      </c>
      <c r="AO11" s="14"/>
      <c r="AP11" s="14"/>
      <c r="AQ11" s="14"/>
      <c r="AR11" s="3" t="s">
        <v>7</v>
      </c>
      <c r="AS11" s="3" t="s">
        <v>92</v>
      </c>
      <c r="AT11" s="11" t="s">
        <v>93</v>
      </c>
      <c r="AU11" s="11" t="s">
        <v>94</v>
      </c>
      <c r="AV11" s="3" t="s">
        <v>8</v>
      </c>
      <c r="AW11" s="3" t="s">
        <v>9</v>
      </c>
      <c r="AX11" s="5"/>
      <c r="AY11" s="5"/>
      <c r="AZ11" s="5"/>
      <c r="BA11" s="5"/>
      <c r="BB11" s="5"/>
      <c r="BC11" s="12">
        <v>0</v>
      </c>
      <c r="BD11" s="12">
        <v>0</v>
      </c>
      <c r="BE11" s="3" t="s">
        <v>10</v>
      </c>
      <c r="BF11" s="5"/>
      <c r="BG11" s="5"/>
    </row>
    <row r="12" spans="1:59" ht="45">
      <c r="A12" s="3" t="s">
        <v>88</v>
      </c>
      <c r="B12" s="4" t="s">
        <v>89</v>
      </c>
      <c r="C12" s="4" t="s">
        <v>14</v>
      </c>
      <c r="D12" s="5">
        <v>6920</v>
      </c>
      <c r="E12" s="19">
        <v>22000175</v>
      </c>
      <c r="F12" s="14"/>
      <c r="G12" s="14"/>
      <c r="H12" s="14"/>
      <c r="I12" s="16"/>
      <c r="J12" s="5"/>
      <c r="K12" s="15">
        <v>15706.665999999999</v>
      </c>
      <c r="L12" s="8">
        <v>0</v>
      </c>
      <c r="M12" s="7">
        <v>15706.665999999999</v>
      </c>
      <c r="N12" s="8">
        <v>0</v>
      </c>
      <c r="O12" s="8">
        <v>0</v>
      </c>
      <c r="P12" s="15">
        <v>17905.598999999998</v>
      </c>
      <c r="Q12" s="5">
        <v>200080652</v>
      </c>
      <c r="R12" s="5" t="s">
        <v>90</v>
      </c>
      <c r="S12" s="3" t="s">
        <v>1</v>
      </c>
      <c r="T12" s="5">
        <v>0</v>
      </c>
      <c r="U12" s="5" t="s">
        <v>2</v>
      </c>
      <c r="V12" s="3" t="s">
        <v>3</v>
      </c>
      <c r="W12" s="5" t="s">
        <v>91</v>
      </c>
      <c r="X12" s="5" t="s">
        <v>4</v>
      </c>
      <c r="Y12" s="5">
        <v>51</v>
      </c>
      <c r="Z12" s="5"/>
      <c r="AA12" s="5" t="s">
        <v>5</v>
      </c>
      <c r="AB12" s="16"/>
      <c r="AC12" s="14"/>
      <c r="AD12" s="14"/>
      <c r="AE12" s="14">
        <v>331615843</v>
      </c>
      <c r="AF12" s="20" t="s">
        <v>145</v>
      </c>
      <c r="AG12" s="3" t="s">
        <v>1</v>
      </c>
      <c r="AH12" s="14" t="s">
        <v>2</v>
      </c>
      <c r="AI12" s="14" t="s">
        <v>137</v>
      </c>
      <c r="AJ12" s="14" t="s">
        <v>137</v>
      </c>
      <c r="AK12" s="14" t="s">
        <v>182</v>
      </c>
      <c r="AL12" s="14">
        <v>126</v>
      </c>
      <c r="AM12" s="5"/>
      <c r="AN12" s="5" t="s">
        <v>0</v>
      </c>
      <c r="AO12" s="14"/>
      <c r="AP12" s="14"/>
      <c r="AQ12" s="14"/>
      <c r="AR12" s="3" t="s">
        <v>7</v>
      </c>
      <c r="AS12" s="3" t="s">
        <v>92</v>
      </c>
      <c r="AT12" s="11" t="s">
        <v>93</v>
      </c>
      <c r="AU12" s="11" t="s">
        <v>94</v>
      </c>
      <c r="AV12" s="3" t="s">
        <v>8</v>
      </c>
      <c r="AW12" s="3" t="s">
        <v>9</v>
      </c>
      <c r="AX12" s="5"/>
      <c r="AY12" s="5"/>
      <c r="AZ12" s="5"/>
      <c r="BA12" s="5"/>
      <c r="BB12" s="5"/>
      <c r="BC12" s="12">
        <v>0</v>
      </c>
      <c r="BD12" s="12">
        <v>0</v>
      </c>
      <c r="BE12" s="3" t="s">
        <v>10</v>
      </c>
      <c r="BF12" s="5"/>
      <c r="BG12" s="5"/>
    </row>
    <row r="13" spans="1:59" ht="45">
      <c r="A13" s="3" t="s">
        <v>88</v>
      </c>
      <c r="B13" s="4" t="s">
        <v>89</v>
      </c>
      <c r="C13" s="4" t="s">
        <v>14</v>
      </c>
      <c r="D13" s="5">
        <v>6920</v>
      </c>
      <c r="E13" s="18">
        <v>22000176</v>
      </c>
      <c r="F13" s="14"/>
      <c r="G13" s="14"/>
      <c r="H13" s="14"/>
      <c r="I13" s="16"/>
      <c r="J13" s="5"/>
      <c r="K13" s="15">
        <v>42000</v>
      </c>
      <c r="L13" s="8">
        <v>0</v>
      </c>
      <c r="M13" s="7">
        <v>42000</v>
      </c>
      <c r="N13" s="8">
        <v>0</v>
      </c>
      <c r="O13" s="8">
        <v>0</v>
      </c>
      <c r="P13" s="15">
        <v>47880</v>
      </c>
      <c r="Q13" s="5">
        <v>200080652</v>
      </c>
      <c r="R13" s="5" t="s">
        <v>90</v>
      </c>
      <c r="S13" s="3" t="s">
        <v>1</v>
      </c>
      <c r="T13" s="5">
        <v>0</v>
      </c>
      <c r="U13" s="5" t="s">
        <v>2</v>
      </c>
      <c r="V13" s="3" t="s">
        <v>3</v>
      </c>
      <c r="W13" s="5" t="s">
        <v>91</v>
      </c>
      <c r="X13" s="5" t="s">
        <v>4</v>
      </c>
      <c r="Y13" s="5">
        <v>51</v>
      </c>
      <c r="Z13" s="5"/>
      <c r="AA13" s="5" t="s">
        <v>5</v>
      </c>
      <c r="AB13" s="16"/>
      <c r="AC13" s="14"/>
      <c r="AD13" s="14"/>
      <c r="AE13" s="14">
        <v>100469396</v>
      </c>
      <c r="AF13" s="14" t="s">
        <v>138</v>
      </c>
      <c r="AG13" s="3" t="s">
        <v>1</v>
      </c>
      <c r="AH13" s="14" t="s">
        <v>2</v>
      </c>
      <c r="AI13" s="14" t="s">
        <v>137</v>
      </c>
      <c r="AJ13" s="14" t="s">
        <v>137</v>
      </c>
      <c r="AK13" s="14" t="s">
        <v>139</v>
      </c>
      <c r="AL13" s="14" t="s">
        <v>96</v>
      </c>
      <c r="AM13" s="5"/>
      <c r="AN13" s="5" t="s">
        <v>0</v>
      </c>
      <c r="AO13" s="14"/>
      <c r="AP13" s="14"/>
      <c r="AQ13" s="14"/>
      <c r="AR13" s="3" t="s">
        <v>7</v>
      </c>
      <c r="AS13" s="3" t="s">
        <v>92</v>
      </c>
      <c r="AT13" s="11" t="s">
        <v>93</v>
      </c>
      <c r="AU13" s="11" t="s">
        <v>94</v>
      </c>
      <c r="AV13" s="3" t="s">
        <v>8</v>
      </c>
      <c r="AW13" s="3" t="s">
        <v>9</v>
      </c>
      <c r="AX13" s="5"/>
      <c r="AY13" s="5"/>
      <c r="AZ13" s="5"/>
      <c r="BA13" s="5"/>
      <c r="BB13" s="5"/>
      <c r="BC13" s="12">
        <v>0</v>
      </c>
      <c r="BD13" s="12">
        <v>0</v>
      </c>
      <c r="BE13" s="3" t="s">
        <v>10</v>
      </c>
      <c r="BF13" s="5"/>
      <c r="BG13" s="5"/>
    </row>
    <row r="14" spans="1:59" ht="45">
      <c r="A14" s="3" t="s">
        <v>88</v>
      </c>
      <c r="B14" s="4" t="s">
        <v>89</v>
      </c>
      <c r="C14" s="4" t="s">
        <v>14</v>
      </c>
      <c r="D14" s="5">
        <v>6920</v>
      </c>
      <c r="E14" s="18">
        <v>22000177</v>
      </c>
      <c r="F14" s="14"/>
      <c r="G14" s="14"/>
      <c r="H14" s="14"/>
      <c r="I14" s="16"/>
      <c r="J14" s="5"/>
      <c r="K14" s="15">
        <v>66800</v>
      </c>
      <c r="L14" s="8">
        <v>0</v>
      </c>
      <c r="M14" s="7">
        <v>66800</v>
      </c>
      <c r="N14" s="8">
        <v>0</v>
      </c>
      <c r="O14" s="8">
        <v>0</v>
      </c>
      <c r="P14" s="15">
        <v>76152</v>
      </c>
      <c r="Q14" s="5">
        <v>200080652</v>
      </c>
      <c r="R14" s="5" t="s">
        <v>90</v>
      </c>
      <c r="S14" s="3" t="s">
        <v>1</v>
      </c>
      <c r="T14" s="5">
        <v>0</v>
      </c>
      <c r="U14" s="5" t="s">
        <v>2</v>
      </c>
      <c r="V14" s="3" t="s">
        <v>3</v>
      </c>
      <c r="W14" s="5" t="s">
        <v>91</v>
      </c>
      <c r="X14" s="5" t="s">
        <v>4</v>
      </c>
      <c r="Y14" s="5">
        <v>51</v>
      </c>
      <c r="Z14" s="5"/>
      <c r="AA14" s="5" t="s">
        <v>5</v>
      </c>
      <c r="AB14" s="16"/>
      <c r="AC14" s="14"/>
      <c r="AD14" s="14"/>
      <c r="AE14" s="14">
        <v>100469396</v>
      </c>
      <c r="AF14" s="14" t="s">
        <v>138</v>
      </c>
      <c r="AG14" s="3" t="s">
        <v>1</v>
      </c>
      <c r="AH14" s="14" t="s">
        <v>2</v>
      </c>
      <c r="AI14" s="14" t="s">
        <v>137</v>
      </c>
      <c r="AJ14" s="14" t="s">
        <v>137</v>
      </c>
      <c r="AK14" s="14" t="s">
        <v>139</v>
      </c>
      <c r="AL14" s="14" t="s">
        <v>96</v>
      </c>
      <c r="AM14" s="5"/>
      <c r="AN14" s="5" t="s">
        <v>0</v>
      </c>
      <c r="AO14" s="14"/>
      <c r="AP14" s="14"/>
      <c r="AQ14" s="14"/>
      <c r="AR14" s="3" t="s">
        <v>7</v>
      </c>
      <c r="AS14" s="3" t="s">
        <v>92</v>
      </c>
      <c r="AT14" s="11" t="s">
        <v>93</v>
      </c>
      <c r="AU14" s="11" t="s">
        <v>94</v>
      </c>
      <c r="AV14" s="3" t="s">
        <v>8</v>
      </c>
      <c r="AW14" s="3" t="s">
        <v>9</v>
      </c>
      <c r="AX14" s="5"/>
      <c r="AY14" s="5"/>
      <c r="AZ14" s="5"/>
      <c r="BA14" s="5"/>
      <c r="BB14" s="5"/>
      <c r="BC14" s="12">
        <v>0</v>
      </c>
      <c r="BD14" s="12">
        <v>0</v>
      </c>
      <c r="BE14" s="3" t="s">
        <v>10</v>
      </c>
      <c r="BF14" s="5"/>
      <c r="BG14" s="5"/>
    </row>
    <row r="15" spans="1:59" ht="45">
      <c r="A15" s="3" t="s">
        <v>88</v>
      </c>
      <c r="B15" s="4" t="s">
        <v>89</v>
      </c>
      <c r="C15" s="4" t="s">
        <v>14</v>
      </c>
      <c r="D15" s="5">
        <v>6920</v>
      </c>
      <c r="E15" s="18">
        <v>22000178</v>
      </c>
      <c r="F15" s="14"/>
      <c r="G15" s="14"/>
      <c r="H15" s="14"/>
      <c r="I15" s="16"/>
      <c r="J15" s="5"/>
      <c r="K15" s="15">
        <v>73000</v>
      </c>
      <c r="L15" s="8">
        <v>0</v>
      </c>
      <c r="M15" s="7">
        <v>73000</v>
      </c>
      <c r="N15" s="8">
        <v>0</v>
      </c>
      <c r="O15" s="8">
        <v>0</v>
      </c>
      <c r="P15" s="15">
        <v>83220</v>
      </c>
      <c r="Q15" s="5">
        <v>200080652</v>
      </c>
      <c r="R15" s="5" t="s">
        <v>90</v>
      </c>
      <c r="S15" s="3" t="s">
        <v>1</v>
      </c>
      <c r="T15" s="5">
        <v>0</v>
      </c>
      <c r="U15" s="5" t="s">
        <v>2</v>
      </c>
      <c r="V15" s="3" t="s">
        <v>3</v>
      </c>
      <c r="W15" s="5" t="s">
        <v>91</v>
      </c>
      <c r="X15" s="5" t="s">
        <v>4</v>
      </c>
      <c r="Y15" s="5">
        <v>51</v>
      </c>
      <c r="Z15" s="5"/>
      <c r="AA15" s="5" t="s">
        <v>5</v>
      </c>
      <c r="AB15" s="16"/>
      <c r="AC15" s="14"/>
      <c r="AD15" s="14"/>
      <c r="AE15" s="14">
        <v>100469396</v>
      </c>
      <c r="AF15" s="14" t="s">
        <v>138</v>
      </c>
      <c r="AG15" s="3" t="s">
        <v>1</v>
      </c>
      <c r="AH15" s="14" t="s">
        <v>2</v>
      </c>
      <c r="AI15" s="14" t="s">
        <v>137</v>
      </c>
      <c r="AJ15" s="14" t="s">
        <v>137</v>
      </c>
      <c r="AK15" s="14" t="s">
        <v>139</v>
      </c>
      <c r="AL15" s="14" t="s">
        <v>96</v>
      </c>
      <c r="AM15" s="5"/>
      <c r="AN15" s="5" t="s">
        <v>0</v>
      </c>
      <c r="AO15" s="14"/>
      <c r="AP15" s="14"/>
      <c r="AQ15" s="14"/>
      <c r="AR15" s="3" t="s">
        <v>7</v>
      </c>
      <c r="AS15" s="3" t="s">
        <v>92</v>
      </c>
      <c r="AT15" s="11" t="s">
        <v>93</v>
      </c>
      <c r="AU15" s="11" t="s">
        <v>94</v>
      </c>
      <c r="AV15" s="3" t="s">
        <v>8</v>
      </c>
      <c r="AW15" s="3" t="s">
        <v>9</v>
      </c>
      <c r="AX15" s="5"/>
      <c r="AY15" s="5"/>
      <c r="AZ15" s="5"/>
      <c r="BA15" s="5"/>
      <c r="BB15" s="5"/>
      <c r="BC15" s="12">
        <v>0</v>
      </c>
      <c r="BD15" s="12">
        <v>0</v>
      </c>
      <c r="BE15" s="3" t="s">
        <v>10</v>
      </c>
      <c r="BF15" s="5"/>
      <c r="BG15" s="5"/>
    </row>
    <row r="16" spans="1:59" ht="45">
      <c r="A16" s="3" t="s">
        <v>88</v>
      </c>
      <c r="B16" s="4" t="s">
        <v>89</v>
      </c>
      <c r="C16" s="4" t="s">
        <v>14</v>
      </c>
      <c r="D16" s="5">
        <v>6920</v>
      </c>
      <c r="E16" s="18">
        <v>22000179</v>
      </c>
      <c r="F16" s="14"/>
      <c r="G16" s="14"/>
      <c r="H16" s="14"/>
      <c r="I16" s="16"/>
      <c r="J16" s="5"/>
      <c r="K16" s="15">
        <v>1382.1869999999999</v>
      </c>
      <c r="L16" s="8">
        <v>0</v>
      </c>
      <c r="M16" s="7">
        <v>1382.1869999999999</v>
      </c>
      <c r="N16" s="8">
        <v>0</v>
      </c>
      <c r="O16" s="8">
        <v>0</v>
      </c>
      <c r="P16" s="15">
        <v>1575.693</v>
      </c>
      <c r="Q16" s="5">
        <v>200080652</v>
      </c>
      <c r="R16" s="5" t="s">
        <v>90</v>
      </c>
      <c r="S16" s="3" t="s">
        <v>1</v>
      </c>
      <c r="T16" s="5">
        <v>0</v>
      </c>
      <c r="U16" s="5" t="s">
        <v>2</v>
      </c>
      <c r="V16" s="3" t="s">
        <v>3</v>
      </c>
      <c r="W16" s="5" t="s">
        <v>91</v>
      </c>
      <c r="X16" s="5" t="s">
        <v>4</v>
      </c>
      <c r="Y16" s="5">
        <v>51</v>
      </c>
      <c r="Z16" s="5"/>
      <c r="AA16" s="5" t="s">
        <v>5</v>
      </c>
      <c r="AB16" s="16"/>
      <c r="AC16" s="14"/>
      <c r="AD16" s="14"/>
      <c r="AE16" s="10">
        <v>205074529</v>
      </c>
      <c r="AF16" s="14" t="s">
        <v>146</v>
      </c>
      <c r="AG16" s="14" t="s">
        <v>1</v>
      </c>
      <c r="AH16" s="14" t="s">
        <v>2</v>
      </c>
      <c r="AI16" s="55" t="s">
        <v>95</v>
      </c>
      <c r="AJ16" s="55" t="s">
        <v>95</v>
      </c>
      <c r="AK16" s="10" t="s">
        <v>183</v>
      </c>
      <c r="AL16" s="14">
        <v>11</v>
      </c>
      <c r="AM16" s="5"/>
      <c r="AN16" s="5" t="s">
        <v>0</v>
      </c>
      <c r="AO16" s="14"/>
      <c r="AP16" s="14"/>
      <c r="AQ16" s="14"/>
      <c r="AR16" s="3" t="s">
        <v>7</v>
      </c>
      <c r="AS16" s="3" t="s">
        <v>92</v>
      </c>
      <c r="AT16" s="11" t="s">
        <v>93</v>
      </c>
      <c r="AU16" s="11" t="s">
        <v>94</v>
      </c>
      <c r="AV16" s="3" t="s">
        <v>8</v>
      </c>
      <c r="AW16" s="3" t="s">
        <v>9</v>
      </c>
      <c r="AX16" s="5"/>
      <c r="AY16" s="5"/>
      <c r="AZ16" s="5"/>
      <c r="BA16" s="5"/>
      <c r="BB16" s="5"/>
      <c r="BC16" s="12">
        <v>0</v>
      </c>
      <c r="BD16" s="12">
        <v>0</v>
      </c>
      <c r="BE16" s="3" t="s">
        <v>10</v>
      </c>
      <c r="BF16" s="5"/>
      <c r="BG16" s="5"/>
    </row>
    <row r="17" spans="1:59" ht="45">
      <c r="A17" s="3" t="s">
        <v>88</v>
      </c>
      <c r="B17" s="4" t="s">
        <v>89</v>
      </c>
      <c r="C17" s="4" t="s">
        <v>14</v>
      </c>
      <c r="D17" s="5">
        <v>6920</v>
      </c>
      <c r="E17" s="18">
        <v>22000180</v>
      </c>
      <c r="F17" s="14"/>
      <c r="G17" s="14"/>
      <c r="H17" s="14"/>
      <c r="I17" s="16"/>
      <c r="J17" s="5"/>
      <c r="K17" s="15">
        <v>57000</v>
      </c>
      <c r="L17" s="8">
        <v>0</v>
      </c>
      <c r="M17" s="7">
        <v>57000</v>
      </c>
      <c r="N17" s="8">
        <v>0</v>
      </c>
      <c r="O17" s="8">
        <v>0</v>
      </c>
      <c r="P17" s="15">
        <v>64980</v>
      </c>
      <c r="Q17" s="5">
        <v>200080652</v>
      </c>
      <c r="R17" s="5" t="s">
        <v>90</v>
      </c>
      <c r="S17" s="3" t="s">
        <v>1</v>
      </c>
      <c r="T17" s="5">
        <v>0</v>
      </c>
      <c r="U17" s="5" t="s">
        <v>2</v>
      </c>
      <c r="V17" s="3" t="s">
        <v>3</v>
      </c>
      <c r="W17" s="5" t="s">
        <v>91</v>
      </c>
      <c r="X17" s="5" t="s">
        <v>4</v>
      </c>
      <c r="Y17" s="5">
        <v>51</v>
      </c>
      <c r="Z17" s="5"/>
      <c r="AA17" s="5" t="s">
        <v>5</v>
      </c>
      <c r="AB17" s="16"/>
      <c r="AC17" s="14"/>
      <c r="AD17" s="14"/>
      <c r="AE17" s="14">
        <v>528245120</v>
      </c>
      <c r="AF17" s="14" t="s">
        <v>147</v>
      </c>
      <c r="AG17" s="3" t="s">
        <v>1</v>
      </c>
      <c r="AH17" s="14" t="s">
        <v>2</v>
      </c>
      <c r="AI17" s="5" t="s">
        <v>6</v>
      </c>
      <c r="AJ17" s="14" t="s">
        <v>6</v>
      </c>
      <c r="AK17" s="10" t="s">
        <v>148</v>
      </c>
      <c r="AL17" s="14" t="s">
        <v>96</v>
      </c>
      <c r="AM17" s="5"/>
      <c r="AN17" s="5" t="s">
        <v>0</v>
      </c>
      <c r="AO17" s="14"/>
      <c r="AP17" s="14"/>
      <c r="AQ17" s="14"/>
      <c r="AR17" s="3" t="s">
        <v>7</v>
      </c>
      <c r="AS17" s="3" t="s">
        <v>92</v>
      </c>
      <c r="AT17" s="11" t="s">
        <v>93</v>
      </c>
      <c r="AU17" s="11" t="s">
        <v>94</v>
      </c>
      <c r="AV17" s="3" t="s">
        <v>8</v>
      </c>
      <c r="AW17" s="3" t="s">
        <v>9</v>
      </c>
      <c r="AX17" s="5"/>
      <c r="AY17" s="5"/>
      <c r="AZ17" s="5"/>
      <c r="BA17" s="5"/>
      <c r="BB17" s="5"/>
      <c r="BC17" s="12">
        <v>0</v>
      </c>
      <c r="BD17" s="12">
        <v>0</v>
      </c>
      <c r="BE17" s="3" t="s">
        <v>10</v>
      </c>
      <c r="BF17" s="5"/>
      <c r="BG17" s="5"/>
    </row>
    <row r="18" spans="1:59" ht="45">
      <c r="A18" s="3" t="s">
        <v>88</v>
      </c>
      <c r="B18" s="4" t="s">
        <v>89</v>
      </c>
      <c r="C18" s="4" t="s">
        <v>14</v>
      </c>
      <c r="D18" s="10">
        <v>6920</v>
      </c>
      <c r="E18" s="19">
        <v>22000181</v>
      </c>
      <c r="F18" s="10"/>
      <c r="G18" s="10"/>
      <c r="H18" s="10"/>
      <c r="I18" s="21"/>
      <c r="J18" s="21"/>
      <c r="K18" s="15">
        <v>31707.831999999999</v>
      </c>
      <c r="L18" s="8">
        <v>0</v>
      </c>
      <c r="M18" s="7">
        <v>31707.831999999999</v>
      </c>
      <c r="N18" s="8">
        <v>0</v>
      </c>
      <c r="O18" s="8">
        <v>0</v>
      </c>
      <c r="P18" s="15">
        <v>31707.831999999999</v>
      </c>
      <c r="Q18" s="5">
        <v>200080652</v>
      </c>
      <c r="R18" s="5" t="s">
        <v>90</v>
      </c>
      <c r="S18" s="3" t="s">
        <v>1</v>
      </c>
      <c r="T18" s="5">
        <v>0</v>
      </c>
      <c r="U18" s="5" t="s">
        <v>2</v>
      </c>
      <c r="V18" s="3" t="s">
        <v>3</v>
      </c>
      <c r="W18" s="5" t="s">
        <v>91</v>
      </c>
      <c r="X18" s="5" t="s">
        <v>4</v>
      </c>
      <c r="Y18" s="5">
        <v>51</v>
      </c>
      <c r="Z18" s="10"/>
      <c r="AA18" s="5" t="s">
        <v>5</v>
      </c>
      <c r="AB18" s="16"/>
      <c r="AC18" s="14"/>
      <c r="AD18" s="14"/>
      <c r="AE18" s="14">
        <v>200148117</v>
      </c>
      <c r="AF18" s="14" t="s">
        <v>149</v>
      </c>
      <c r="AG18" s="3" t="s">
        <v>1</v>
      </c>
      <c r="AH18" s="14" t="s">
        <v>2</v>
      </c>
      <c r="AI18" s="14" t="s">
        <v>6</v>
      </c>
      <c r="AJ18" s="14" t="s">
        <v>6</v>
      </c>
      <c r="AK18" s="10" t="s">
        <v>129</v>
      </c>
      <c r="AL18" s="14">
        <v>1</v>
      </c>
      <c r="AM18" s="5"/>
      <c r="AN18" s="5" t="s">
        <v>0</v>
      </c>
      <c r="AO18" s="14"/>
      <c r="AP18" s="14"/>
      <c r="AQ18" s="14"/>
      <c r="AR18" s="3" t="s">
        <v>7</v>
      </c>
      <c r="AS18" s="3" t="s">
        <v>92</v>
      </c>
      <c r="AT18" s="11" t="s">
        <v>93</v>
      </c>
      <c r="AU18" s="11" t="s">
        <v>94</v>
      </c>
      <c r="AV18" s="3" t="s">
        <v>8</v>
      </c>
      <c r="AW18" s="3" t="s">
        <v>9</v>
      </c>
      <c r="AX18" s="5"/>
      <c r="AY18" s="5"/>
      <c r="AZ18" s="5"/>
      <c r="BA18" s="5"/>
      <c r="BB18" s="5"/>
      <c r="BC18" s="12">
        <v>0</v>
      </c>
      <c r="BD18" s="12">
        <v>0</v>
      </c>
      <c r="BE18" s="3" t="s">
        <v>10</v>
      </c>
      <c r="BF18" s="5"/>
      <c r="BG18" s="5"/>
    </row>
    <row r="19" spans="1:59" ht="45">
      <c r="A19" s="3" t="s">
        <v>88</v>
      </c>
      <c r="B19" s="4" t="s">
        <v>89</v>
      </c>
      <c r="C19" s="48" t="s">
        <v>14</v>
      </c>
      <c r="D19" s="5">
        <v>6920</v>
      </c>
      <c r="E19" s="18">
        <v>22000182</v>
      </c>
      <c r="F19" s="14"/>
      <c r="G19" s="14"/>
      <c r="H19" s="14"/>
      <c r="I19" s="16"/>
      <c r="J19" s="16"/>
      <c r="K19" s="15">
        <v>62826.663999999997</v>
      </c>
      <c r="L19" s="8">
        <v>0</v>
      </c>
      <c r="M19" s="50">
        <v>62826.663999999997</v>
      </c>
      <c r="N19" s="8">
        <v>0</v>
      </c>
      <c r="O19" s="8">
        <v>0</v>
      </c>
      <c r="P19" s="15">
        <v>62826.663999999997</v>
      </c>
      <c r="Q19" s="5">
        <v>200080652</v>
      </c>
      <c r="R19" s="5" t="s">
        <v>90</v>
      </c>
      <c r="S19" s="3" t="s">
        <v>1</v>
      </c>
      <c r="T19" s="5">
        <v>0</v>
      </c>
      <c r="U19" s="5" t="s">
        <v>2</v>
      </c>
      <c r="V19" s="3" t="s">
        <v>3</v>
      </c>
      <c r="W19" s="5" t="s">
        <v>91</v>
      </c>
      <c r="X19" s="5" t="s">
        <v>4</v>
      </c>
      <c r="Y19" s="5">
        <v>51</v>
      </c>
      <c r="Z19" s="5"/>
      <c r="AA19" s="5" t="s">
        <v>5</v>
      </c>
      <c r="AB19" s="16"/>
      <c r="AC19" s="14"/>
      <c r="AD19" s="14"/>
      <c r="AE19" s="14">
        <v>200191063</v>
      </c>
      <c r="AF19" s="14" t="s">
        <v>150</v>
      </c>
      <c r="AG19" s="14" t="s">
        <v>1</v>
      </c>
      <c r="AH19" s="14" t="s">
        <v>2</v>
      </c>
      <c r="AI19" s="5" t="s">
        <v>6</v>
      </c>
      <c r="AJ19" s="14" t="s">
        <v>6</v>
      </c>
      <c r="AK19" s="14" t="s">
        <v>184</v>
      </c>
      <c r="AL19" s="14">
        <v>7</v>
      </c>
      <c r="AM19" s="14"/>
      <c r="AN19" s="14" t="s">
        <v>0</v>
      </c>
      <c r="AO19" s="14"/>
      <c r="AP19" s="14"/>
      <c r="AQ19" s="14"/>
      <c r="AR19" s="3" t="s">
        <v>7</v>
      </c>
      <c r="AS19" s="3" t="s">
        <v>92</v>
      </c>
      <c r="AT19" s="11" t="s">
        <v>93</v>
      </c>
      <c r="AU19" s="11" t="s">
        <v>94</v>
      </c>
      <c r="AV19" s="3" t="s">
        <v>8</v>
      </c>
      <c r="AW19" s="3" t="s">
        <v>9</v>
      </c>
      <c r="AX19" s="5"/>
      <c r="AY19" s="5"/>
      <c r="AZ19" s="5"/>
      <c r="BA19" s="5"/>
      <c r="BB19" s="5"/>
      <c r="BC19" s="12">
        <v>0</v>
      </c>
      <c r="BD19" s="12">
        <v>0</v>
      </c>
      <c r="BE19" s="3" t="s">
        <v>10</v>
      </c>
      <c r="BF19" s="5"/>
      <c r="BG19" s="5"/>
    </row>
    <row r="20" spans="1:59" ht="45">
      <c r="A20" s="3" t="s">
        <v>88</v>
      </c>
      <c r="B20" s="4" t="s">
        <v>89</v>
      </c>
      <c r="C20" s="48" t="s">
        <v>134</v>
      </c>
      <c r="D20" s="10">
        <v>6920</v>
      </c>
      <c r="E20" s="18">
        <v>22000183</v>
      </c>
      <c r="F20" s="14"/>
      <c r="G20" s="14"/>
      <c r="H20" s="14"/>
      <c r="I20" s="16"/>
      <c r="J20" s="16"/>
      <c r="K20" s="15">
        <v>31707.831999999999</v>
      </c>
      <c r="L20" s="8">
        <v>0</v>
      </c>
      <c r="M20" s="50">
        <v>31707.831999999999</v>
      </c>
      <c r="N20" s="8">
        <v>0</v>
      </c>
      <c r="O20" s="8">
        <v>0</v>
      </c>
      <c r="P20" s="15">
        <v>31707.831999999999</v>
      </c>
      <c r="Q20" s="5">
        <v>200080652</v>
      </c>
      <c r="R20" s="5" t="s">
        <v>90</v>
      </c>
      <c r="S20" s="3" t="s">
        <v>1</v>
      </c>
      <c r="T20" s="5">
        <v>0</v>
      </c>
      <c r="U20" s="5" t="s">
        <v>2</v>
      </c>
      <c r="V20" s="3" t="s">
        <v>3</v>
      </c>
      <c r="W20" s="5" t="s">
        <v>91</v>
      </c>
      <c r="X20" s="5" t="s">
        <v>4</v>
      </c>
      <c r="Y20" s="5">
        <v>51</v>
      </c>
      <c r="Z20" s="10"/>
      <c r="AA20" s="5" t="s">
        <v>5</v>
      </c>
      <c r="AB20" s="16"/>
      <c r="AC20" s="14"/>
      <c r="AD20" s="14"/>
      <c r="AE20" s="14">
        <v>200148117</v>
      </c>
      <c r="AF20" s="14" t="s">
        <v>149</v>
      </c>
      <c r="AG20" s="14" t="s">
        <v>1</v>
      </c>
      <c r="AH20" s="14" t="s">
        <v>2</v>
      </c>
      <c r="AI20" s="14" t="s">
        <v>6</v>
      </c>
      <c r="AJ20" s="14" t="s">
        <v>6</v>
      </c>
      <c r="AK20" s="14" t="s">
        <v>129</v>
      </c>
      <c r="AL20" s="14">
        <v>1</v>
      </c>
      <c r="AM20" s="14"/>
      <c r="AN20" s="14" t="s">
        <v>0</v>
      </c>
      <c r="AO20" s="14"/>
      <c r="AP20" s="14"/>
      <c r="AQ20" s="14"/>
      <c r="AR20" s="3" t="s">
        <v>7</v>
      </c>
      <c r="AS20" s="3" t="s">
        <v>92</v>
      </c>
      <c r="AT20" s="11" t="s">
        <v>93</v>
      </c>
      <c r="AU20" s="11" t="s">
        <v>94</v>
      </c>
      <c r="AV20" s="3" t="s">
        <v>8</v>
      </c>
      <c r="AW20" s="3" t="s">
        <v>9</v>
      </c>
      <c r="AX20" s="5"/>
      <c r="AY20" s="5"/>
      <c r="AZ20" s="5"/>
      <c r="BA20" s="5"/>
      <c r="BB20" s="5"/>
      <c r="BC20" s="12">
        <v>0</v>
      </c>
      <c r="BD20" s="12">
        <v>0</v>
      </c>
      <c r="BE20" s="3" t="s">
        <v>10</v>
      </c>
      <c r="BF20" s="5"/>
      <c r="BG20" s="5"/>
    </row>
    <row r="21" spans="1:59" ht="45">
      <c r="A21" s="3" t="s">
        <v>88</v>
      </c>
      <c r="B21" s="4" t="s">
        <v>89</v>
      </c>
      <c r="C21" s="48" t="s">
        <v>134</v>
      </c>
      <c r="D21" s="5">
        <v>6920</v>
      </c>
      <c r="E21" s="18">
        <v>22000184</v>
      </c>
      <c r="F21" s="14"/>
      <c r="G21" s="14"/>
      <c r="H21" s="14"/>
      <c r="I21" s="16"/>
      <c r="J21" s="16"/>
      <c r="K21" s="15">
        <v>31707.831999999999</v>
      </c>
      <c r="L21" s="8">
        <v>0</v>
      </c>
      <c r="M21" s="50">
        <v>31707.831999999999</v>
      </c>
      <c r="N21" s="8">
        <v>0</v>
      </c>
      <c r="O21" s="8">
        <v>0</v>
      </c>
      <c r="P21" s="15">
        <v>31707.831999999999</v>
      </c>
      <c r="Q21" s="5">
        <v>200080652</v>
      </c>
      <c r="R21" s="5" t="s">
        <v>90</v>
      </c>
      <c r="S21" s="3" t="s">
        <v>1</v>
      </c>
      <c r="T21" s="5">
        <v>0</v>
      </c>
      <c r="U21" s="5" t="s">
        <v>2</v>
      </c>
      <c r="V21" s="3" t="s">
        <v>3</v>
      </c>
      <c r="W21" s="5" t="s">
        <v>91</v>
      </c>
      <c r="X21" s="5" t="s">
        <v>4</v>
      </c>
      <c r="Y21" s="5">
        <v>51</v>
      </c>
      <c r="Z21" s="5"/>
      <c r="AA21" s="5" t="s">
        <v>5</v>
      </c>
      <c r="AB21" s="16"/>
      <c r="AC21" s="14"/>
      <c r="AD21" s="14"/>
      <c r="AE21" s="14">
        <v>200148117</v>
      </c>
      <c r="AF21" s="14" t="s">
        <v>149</v>
      </c>
      <c r="AG21" s="14" t="s">
        <v>1</v>
      </c>
      <c r="AH21" s="14" t="s">
        <v>2</v>
      </c>
      <c r="AI21" s="14" t="s">
        <v>6</v>
      </c>
      <c r="AJ21" s="14" t="s">
        <v>6</v>
      </c>
      <c r="AK21" s="14" t="s">
        <v>129</v>
      </c>
      <c r="AL21" s="14">
        <v>1</v>
      </c>
      <c r="AM21" s="14"/>
      <c r="AN21" s="14" t="s">
        <v>0</v>
      </c>
      <c r="AO21" s="14"/>
      <c r="AP21" s="14"/>
      <c r="AQ21" s="14"/>
      <c r="AR21" s="3" t="s">
        <v>7</v>
      </c>
      <c r="AS21" s="3" t="s">
        <v>92</v>
      </c>
      <c r="AT21" s="11" t="s">
        <v>93</v>
      </c>
      <c r="AU21" s="11" t="s">
        <v>94</v>
      </c>
      <c r="AV21" s="3" t="s">
        <v>8</v>
      </c>
      <c r="AW21" s="3" t="s">
        <v>9</v>
      </c>
      <c r="AX21" s="5"/>
      <c r="AY21" s="5"/>
      <c r="AZ21" s="5"/>
      <c r="BA21" s="5"/>
      <c r="BB21" s="5"/>
      <c r="BC21" s="12">
        <v>0</v>
      </c>
      <c r="BD21" s="12">
        <v>0</v>
      </c>
      <c r="BE21" s="3" t="s">
        <v>10</v>
      </c>
      <c r="BF21" s="5"/>
      <c r="BG21" s="5"/>
    </row>
    <row r="22" spans="1:59" ht="45">
      <c r="A22" s="3" t="s">
        <v>88</v>
      </c>
      <c r="B22" s="4" t="s">
        <v>89</v>
      </c>
      <c r="C22" s="48" t="s">
        <v>134</v>
      </c>
      <c r="D22" s="10">
        <v>6920</v>
      </c>
      <c r="E22" s="18">
        <v>22000185</v>
      </c>
      <c r="F22" s="14"/>
      <c r="G22" s="14"/>
      <c r="H22" s="14"/>
      <c r="I22" s="16"/>
      <c r="J22" s="16"/>
      <c r="K22" s="15">
        <v>23277.278999999999</v>
      </c>
      <c r="L22" s="8">
        <v>0</v>
      </c>
      <c r="M22" s="50">
        <v>23277.278999999999</v>
      </c>
      <c r="N22" s="8">
        <v>0</v>
      </c>
      <c r="O22" s="8">
        <v>0</v>
      </c>
      <c r="P22" s="15">
        <v>23277.278999999999</v>
      </c>
      <c r="Q22" s="5">
        <v>200080652</v>
      </c>
      <c r="R22" s="5" t="s">
        <v>90</v>
      </c>
      <c r="S22" s="3" t="s">
        <v>1</v>
      </c>
      <c r="T22" s="5">
        <v>0</v>
      </c>
      <c r="U22" s="5" t="s">
        <v>2</v>
      </c>
      <c r="V22" s="3" t="s">
        <v>3</v>
      </c>
      <c r="W22" s="5" t="s">
        <v>91</v>
      </c>
      <c r="X22" s="5" t="s">
        <v>4</v>
      </c>
      <c r="Y22" s="5">
        <v>51</v>
      </c>
      <c r="Z22" s="10"/>
      <c r="AA22" s="5" t="s">
        <v>5</v>
      </c>
      <c r="AB22" s="16"/>
      <c r="AC22" s="14"/>
      <c r="AD22" s="14"/>
      <c r="AE22" s="14">
        <v>200148117</v>
      </c>
      <c r="AF22" s="14" t="s">
        <v>149</v>
      </c>
      <c r="AG22" s="14" t="s">
        <v>1</v>
      </c>
      <c r="AH22" s="14" t="s">
        <v>2</v>
      </c>
      <c r="AI22" s="14" t="s">
        <v>6</v>
      </c>
      <c r="AJ22" s="14" t="s">
        <v>6</v>
      </c>
      <c r="AK22" s="14" t="s">
        <v>129</v>
      </c>
      <c r="AL22" s="14">
        <v>1</v>
      </c>
      <c r="AM22" s="14"/>
      <c r="AN22" s="14" t="s">
        <v>0</v>
      </c>
      <c r="AO22" s="14"/>
      <c r="AP22" s="14"/>
      <c r="AQ22" s="14"/>
      <c r="AR22" s="3" t="s">
        <v>7</v>
      </c>
      <c r="AS22" s="3" t="s">
        <v>92</v>
      </c>
      <c r="AT22" s="11" t="s">
        <v>93</v>
      </c>
      <c r="AU22" s="11" t="s">
        <v>94</v>
      </c>
      <c r="AV22" s="3" t="s">
        <v>8</v>
      </c>
      <c r="AW22" s="3" t="s">
        <v>9</v>
      </c>
      <c r="AX22" s="5"/>
      <c r="AY22" s="5"/>
      <c r="AZ22" s="5"/>
      <c r="BA22" s="5"/>
      <c r="BB22" s="5"/>
      <c r="BC22" s="12">
        <v>0</v>
      </c>
      <c r="BD22" s="12">
        <v>0</v>
      </c>
      <c r="BE22" s="3" t="s">
        <v>10</v>
      </c>
      <c r="BF22" s="5"/>
      <c r="BG22" s="5"/>
    </row>
    <row r="23" spans="1:59" ht="45">
      <c r="A23" s="3" t="s">
        <v>88</v>
      </c>
      <c r="B23" s="4" t="s">
        <v>89</v>
      </c>
      <c r="C23" s="48" t="s">
        <v>134</v>
      </c>
      <c r="D23" s="5">
        <v>6920</v>
      </c>
      <c r="E23" s="18">
        <v>22000186</v>
      </c>
      <c r="F23" s="14"/>
      <c r="G23" s="14"/>
      <c r="H23" s="14"/>
      <c r="I23" s="16"/>
      <c r="J23" s="16"/>
      <c r="K23" s="15">
        <v>36930.298999999999</v>
      </c>
      <c r="L23" s="8">
        <v>0</v>
      </c>
      <c r="M23" s="50">
        <v>36930.298999999999</v>
      </c>
      <c r="N23" s="8">
        <v>0</v>
      </c>
      <c r="O23" s="8">
        <v>0</v>
      </c>
      <c r="P23" s="15">
        <v>36930.298999999999</v>
      </c>
      <c r="Q23" s="5">
        <v>200080652</v>
      </c>
      <c r="R23" s="5" t="s">
        <v>90</v>
      </c>
      <c r="S23" s="3" t="s">
        <v>1</v>
      </c>
      <c r="T23" s="5">
        <v>0</v>
      </c>
      <c r="U23" s="5" t="s">
        <v>2</v>
      </c>
      <c r="V23" s="3" t="s">
        <v>3</v>
      </c>
      <c r="W23" s="5" t="s">
        <v>91</v>
      </c>
      <c r="X23" s="5" t="s">
        <v>4</v>
      </c>
      <c r="Y23" s="5">
        <v>51</v>
      </c>
      <c r="Z23" s="5"/>
      <c r="AA23" s="5" t="s">
        <v>5</v>
      </c>
      <c r="AB23" s="16"/>
      <c r="AC23" s="14"/>
      <c r="AD23" s="14"/>
      <c r="AE23" s="14">
        <v>200148117</v>
      </c>
      <c r="AF23" s="14" t="s">
        <v>149</v>
      </c>
      <c r="AG23" s="14" t="s">
        <v>1</v>
      </c>
      <c r="AH23" s="14" t="s">
        <v>2</v>
      </c>
      <c r="AI23" s="14" t="s">
        <v>6</v>
      </c>
      <c r="AJ23" s="14" t="s">
        <v>6</v>
      </c>
      <c r="AK23" s="14" t="s">
        <v>129</v>
      </c>
      <c r="AL23" s="14">
        <v>1</v>
      </c>
      <c r="AM23" s="14"/>
      <c r="AN23" s="14" t="s">
        <v>0</v>
      </c>
      <c r="AO23" s="14"/>
      <c r="AP23" s="14"/>
      <c r="AQ23" s="14"/>
      <c r="AR23" s="3" t="s">
        <v>7</v>
      </c>
      <c r="AS23" s="3" t="s">
        <v>92</v>
      </c>
      <c r="AT23" s="11" t="s">
        <v>93</v>
      </c>
      <c r="AU23" s="11" t="s">
        <v>94</v>
      </c>
      <c r="AV23" s="3" t="s">
        <v>8</v>
      </c>
      <c r="AW23" s="3" t="s">
        <v>9</v>
      </c>
      <c r="AX23" s="5"/>
      <c r="AY23" s="5"/>
      <c r="AZ23" s="5"/>
      <c r="BA23" s="5"/>
      <c r="BB23" s="5"/>
      <c r="BC23" s="12">
        <v>0</v>
      </c>
      <c r="BD23" s="12">
        <v>0</v>
      </c>
      <c r="BE23" s="3" t="s">
        <v>10</v>
      </c>
      <c r="BF23" s="5"/>
      <c r="BG23" s="5"/>
    </row>
    <row r="24" spans="1:59" ht="45">
      <c r="A24" s="3" t="s">
        <v>88</v>
      </c>
      <c r="B24" s="4" t="s">
        <v>89</v>
      </c>
      <c r="C24" s="48" t="s">
        <v>134</v>
      </c>
      <c r="D24" s="10">
        <v>6920</v>
      </c>
      <c r="E24" s="18">
        <v>22000187</v>
      </c>
      <c r="F24" s="14"/>
      <c r="G24" s="14"/>
      <c r="H24" s="14"/>
      <c r="I24" s="16"/>
      <c r="J24" s="16"/>
      <c r="K24" s="15">
        <v>28271.999</v>
      </c>
      <c r="L24" s="8">
        <v>0</v>
      </c>
      <c r="M24" s="50">
        <v>28271.999</v>
      </c>
      <c r="N24" s="8">
        <v>0</v>
      </c>
      <c r="O24" s="8">
        <v>0</v>
      </c>
      <c r="P24" s="15">
        <v>28271.999</v>
      </c>
      <c r="Q24" s="5">
        <v>200080652</v>
      </c>
      <c r="R24" s="5" t="s">
        <v>90</v>
      </c>
      <c r="S24" s="3" t="s">
        <v>1</v>
      </c>
      <c r="T24" s="5">
        <v>0</v>
      </c>
      <c r="U24" s="5" t="s">
        <v>2</v>
      </c>
      <c r="V24" s="3" t="s">
        <v>3</v>
      </c>
      <c r="W24" s="5" t="s">
        <v>91</v>
      </c>
      <c r="X24" s="5" t="s">
        <v>4</v>
      </c>
      <c r="Y24" s="5">
        <v>51</v>
      </c>
      <c r="Z24" s="10"/>
      <c r="AA24" s="5" t="s">
        <v>5</v>
      </c>
      <c r="AB24" s="16"/>
      <c r="AC24" s="14"/>
      <c r="AD24" s="14"/>
      <c r="AE24" s="14">
        <v>200191063</v>
      </c>
      <c r="AF24" s="14" t="s">
        <v>150</v>
      </c>
      <c r="AG24" s="14" t="s">
        <v>1</v>
      </c>
      <c r="AH24" s="14" t="s">
        <v>2</v>
      </c>
      <c r="AI24" s="5" t="s">
        <v>6</v>
      </c>
      <c r="AJ24" s="14" t="s">
        <v>6</v>
      </c>
      <c r="AK24" s="14" t="s">
        <v>184</v>
      </c>
      <c r="AL24" s="14">
        <v>7</v>
      </c>
      <c r="AM24" s="14"/>
      <c r="AN24" s="14" t="s">
        <v>0</v>
      </c>
      <c r="AO24" s="14"/>
      <c r="AP24" s="14"/>
      <c r="AQ24" s="14"/>
      <c r="AR24" s="3" t="s">
        <v>7</v>
      </c>
      <c r="AS24" s="3" t="s">
        <v>92</v>
      </c>
      <c r="AT24" s="11" t="s">
        <v>93</v>
      </c>
      <c r="AU24" s="11" t="s">
        <v>94</v>
      </c>
      <c r="AV24" s="3" t="s">
        <v>8</v>
      </c>
      <c r="AW24" s="3" t="s">
        <v>9</v>
      </c>
      <c r="AX24" s="5"/>
      <c r="AY24" s="5"/>
      <c r="AZ24" s="5"/>
      <c r="BA24" s="5"/>
      <c r="BB24" s="5"/>
      <c r="BC24" s="12">
        <v>0</v>
      </c>
      <c r="BD24" s="12">
        <v>0</v>
      </c>
      <c r="BE24" s="3" t="s">
        <v>10</v>
      </c>
      <c r="BF24" s="5"/>
      <c r="BG24" s="5"/>
    </row>
    <row r="25" spans="1:59" ht="45">
      <c r="A25" s="3" t="s">
        <v>88</v>
      </c>
      <c r="B25" s="4" t="s">
        <v>89</v>
      </c>
      <c r="C25" s="48" t="s">
        <v>134</v>
      </c>
      <c r="D25" s="5">
        <v>6920</v>
      </c>
      <c r="E25" s="18">
        <v>22000188</v>
      </c>
      <c r="F25" s="14"/>
      <c r="G25" s="14"/>
      <c r="H25" s="14"/>
      <c r="I25" s="16"/>
      <c r="J25" s="16"/>
      <c r="K25" s="15">
        <v>7000</v>
      </c>
      <c r="L25" s="8">
        <v>0</v>
      </c>
      <c r="M25" s="50">
        <v>7000</v>
      </c>
      <c r="N25" s="8">
        <v>0</v>
      </c>
      <c r="O25" s="8">
        <v>0</v>
      </c>
      <c r="P25" s="15">
        <v>7980</v>
      </c>
      <c r="Q25" s="5">
        <v>200080652</v>
      </c>
      <c r="R25" s="5" t="s">
        <v>90</v>
      </c>
      <c r="S25" s="3" t="s">
        <v>1</v>
      </c>
      <c r="T25" s="5">
        <v>0</v>
      </c>
      <c r="U25" s="5" t="s">
        <v>2</v>
      </c>
      <c r="V25" s="3" t="s">
        <v>3</v>
      </c>
      <c r="W25" s="5" t="s">
        <v>91</v>
      </c>
      <c r="X25" s="5" t="s">
        <v>4</v>
      </c>
      <c r="Y25" s="5">
        <v>51</v>
      </c>
      <c r="Z25" s="5"/>
      <c r="AA25" s="5" t="s">
        <v>5</v>
      </c>
      <c r="AB25" s="16"/>
      <c r="AC25" s="14"/>
      <c r="AD25" s="14"/>
      <c r="AE25" s="14">
        <v>210601779</v>
      </c>
      <c r="AF25" s="14" t="s">
        <v>151</v>
      </c>
      <c r="AG25" s="14" t="s">
        <v>1</v>
      </c>
      <c r="AH25" s="14" t="s">
        <v>2</v>
      </c>
      <c r="AI25" s="14" t="s">
        <v>95</v>
      </c>
      <c r="AJ25" s="14" t="s">
        <v>95</v>
      </c>
      <c r="AK25" s="14" t="s">
        <v>185</v>
      </c>
      <c r="AL25" s="14">
        <v>3</v>
      </c>
      <c r="AM25" s="14"/>
      <c r="AN25" s="14" t="s">
        <v>0</v>
      </c>
      <c r="AO25" s="14"/>
      <c r="AP25" s="14"/>
      <c r="AQ25" s="14"/>
      <c r="AR25" s="3" t="s">
        <v>7</v>
      </c>
      <c r="AS25" s="3" t="s">
        <v>92</v>
      </c>
      <c r="AT25" s="11" t="s">
        <v>93</v>
      </c>
      <c r="AU25" s="11" t="s">
        <v>94</v>
      </c>
      <c r="AV25" s="3" t="s">
        <v>8</v>
      </c>
      <c r="AW25" s="3" t="s">
        <v>9</v>
      </c>
      <c r="AX25" s="5"/>
      <c r="AY25" s="5"/>
      <c r="AZ25" s="5"/>
      <c r="BA25" s="5"/>
      <c r="BB25" s="5"/>
      <c r="BC25" s="12">
        <v>0</v>
      </c>
      <c r="BD25" s="12">
        <v>0</v>
      </c>
      <c r="BE25" s="3" t="s">
        <v>10</v>
      </c>
      <c r="BF25" s="5"/>
      <c r="BG25" s="5"/>
    </row>
    <row r="26" spans="1:59" ht="45">
      <c r="A26" s="3" t="s">
        <v>88</v>
      </c>
      <c r="B26" s="4" t="s">
        <v>89</v>
      </c>
      <c r="C26" s="48" t="s">
        <v>134</v>
      </c>
      <c r="D26" s="10">
        <v>6920</v>
      </c>
      <c r="E26" s="18">
        <v>22000189</v>
      </c>
      <c r="F26" s="14"/>
      <c r="G26" s="14"/>
      <c r="H26" s="14"/>
      <c r="I26" s="16"/>
      <c r="J26" s="16"/>
      <c r="K26" s="15">
        <v>8874.2659999999996</v>
      </c>
      <c r="L26" s="8">
        <v>0</v>
      </c>
      <c r="M26" s="50">
        <v>8874.2659999999996</v>
      </c>
      <c r="N26" s="8">
        <v>0</v>
      </c>
      <c r="O26" s="8">
        <v>0</v>
      </c>
      <c r="P26" s="15">
        <v>8874.2659999999996</v>
      </c>
      <c r="Q26" s="5">
        <v>200080652</v>
      </c>
      <c r="R26" s="5" t="s">
        <v>90</v>
      </c>
      <c r="S26" s="3" t="s">
        <v>1</v>
      </c>
      <c r="T26" s="5">
        <v>0</v>
      </c>
      <c r="U26" s="5" t="s">
        <v>2</v>
      </c>
      <c r="V26" s="3" t="s">
        <v>3</v>
      </c>
      <c r="W26" s="5" t="s">
        <v>91</v>
      </c>
      <c r="X26" s="5" t="s">
        <v>4</v>
      </c>
      <c r="Y26" s="5">
        <v>51</v>
      </c>
      <c r="Z26" s="10"/>
      <c r="AA26" s="5" t="s">
        <v>5</v>
      </c>
      <c r="AB26" s="16"/>
      <c r="AC26" s="14"/>
      <c r="AD26" s="14"/>
      <c r="AE26" s="14" t="s">
        <v>152</v>
      </c>
      <c r="AF26" s="14" t="s">
        <v>153</v>
      </c>
      <c r="AG26" s="14" t="s">
        <v>1</v>
      </c>
      <c r="AH26" s="14" t="s">
        <v>2</v>
      </c>
      <c r="AI26" s="14" t="s">
        <v>137</v>
      </c>
      <c r="AJ26" s="14" t="s">
        <v>137</v>
      </c>
      <c r="AK26" s="14" t="s">
        <v>154</v>
      </c>
      <c r="AL26" s="14" t="s">
        <v>96</v>
      </c>
      <c r="AM26" s="14"/>
      <c r="AN26" s="14" t="s">
        <v>0</v>
      </c>
      <c r="AO26" s="14"/>
      <c r="AP26" s="14"/>
      <c r="AQ26" s="14"/>
      <c r="AR26" s="3" t="s">
        <v>7</v>
      </c>
      <c r="AS26" s="3" t="s">
        <v>92</v>
      </c>
      <c r="AT26" s="11" t="s">
        <v>93</v>
      </c>
      <c r="AU26" s="11" t="s">
        <v>94</v>
      </c>
      <c r="AV26" s="3" t="s">
        <v>8</v>
      </c>
      <c r="AW26" s="3" t="s">
        <v>9</v>
      </c>
      <c r="AX26" s="5"/>
      <c r="AY26" s="5"/>
      <c r="AZ26" s="5"/>
      <c r="BA26" s="5"/>
      <c r="BB26" s="5"/>
      <c r="BC26" s="12">
        <v>0</v>
      </c>
      <c r="BD26" s="12">
        <v>0</v>
      </c>
      <c r="BE26" s="3" t="s">
        <v>10</v>
      </c>
      <c r="BF26" s="5"/>
      <c r="BG26" s="5"/>
    </row>
    <row r="27" spans="1:59" ht="45">
      <c r="A27" s="3" t="s">
        <v>88</v>
      </c>
      <c r="B27" s="4" t="s">
        <v>89</v>
      </c>
      <c r="C27" s="48" t="s">
        <v>134</v>
      </c>
      <c r="D27" s="5">
        <v>6920</v>
      </c>
      <c r="E27" s="18">
        <v>22000190</v>
      </c>
      <c r="F27" s="14"/>
      <c r="G27" s="14"/>
      <c r="H27" s="14"/>
      <c r="I27" s="16"/>
      <c r="J27" s="16"/>
      <c r="K27" s="15">
        <v>5643.884</v>
      </c>
      <c r="L27" s="8">
        <v>0</v>
      </c>
      <c r="M27" s="50">
        <v>5643.884</v>
      </c>
      <c r="N27" s="8">
        <v>0</v>
      </c>
      <c r="O27" s="8">
        <v>0</v>
      </c>
      <c r="P27" s="15">
        <v>5643.884</v>
      </c>
      <c r="Q27" s="5">
        <v>200080652</v>
      </c>
      <c r="R27" s="5" t="s">
        <v>90</v>
      </c>
      <c r="S27" s="3" t="s">
        <v>1</v>
      </c>
      <c r="T27" s="5">
        <v>0</v>
      </c>
      <c r="U27" s="5" t="s">
        <v>2</v>
      </c>
      <c r="V27" s="3" t="s">
        <v>3</v>
      </c>
      <c r="W27" s="5" t="s">
        <v>91</v>
      </c>
      <c r="X27" s="5" t="s">
        <v>4</v>
      </c>
      <c r="Y27" s="5">
        <v>51</v>
      </c>
      <c r="Z27" s="5"/>
      <c r="AA27" s="5" t="s">
        <v>5</v>
      </c>
      <c r="AB27" s="16"/>
      <c r="AC27" s="14"/>
      <c r="AD27" s="14"/>
      <c r="AE27" s="14" t="s">
        <v>155</v>
      </c>
      <c r="AF27" s="14" t="s">
        <v>156</v>
      </c>
      <c r="AG27" s="14" t="s">
        <v>97</v>
      </c>
      <c r="AH27" s="14" t="s">
        <v>157</v>
      </c>
      <c r="AI27" s="14" t="s">
        <v>158</v>
      </c>
      <c r="AJ27" s="14" t="s">
        <v>158</v>
      </c>
      <c r="AK27" s="14" t="s">
        <v>186</v>
      </c>
      <c r="AL27" s="14">
        <v>165</v>
      </c>
      <c r="AM27" s="14"/>
      <c r="AN27" s="14" t="s">
        <v>0</v>
      </c>
      <c r="AO27" s="14"/>
      <c r="AP27" s="14"/>
      <c r="AQ27" s="14"/>
      <c r="AR27" s="3" t="s">
        <v>7</v>
      </c>
      <c r="AS27" s="3" t="s">
        <v>92</v>
      </c>
      <c r="AT27" s="11" t="s">
        <v>93</v>
      </c>
      <c r="AU27" s="11" t="s">
        <v>94</v>
      </c>
      <c r="AV27" s="3" t="s">
        <v>8</v>
      </c>
      <c r="AW27" s="3" t="s">
        <v>9</v>
      </c>
      <c r="AX27" s="5"/>
      <c r="AY27" s="5"/>
      <c r="AZ27" s="5"/>
      <c r="BA27" s="5"/>
      <c r="BB27" s="5"/>
      <c r="BC27" s="12">
        <v>0</v>
      </c>
      <c r="BD27" s="12">
        <v>0</v>
      </c>
      <c r="BE27" s="3" t="s">
        <v>10</v>
      </c>
      <c r="BF27" s="5"/>
      <c r="BG27" s="5"/>
    </row>
    <row r="28" spans="1:59" ht="45">
      <c r="A28" s="3" t="s">
        <v>88</v>
      </c>
      <c r="B28" s="4" t="s">
        <v>89</v>
      </c>
      <c r="C28" s="48" t="s">
        <v>134</v>
      </c>
      <c r="D28" s="10">
        <v>6920</v>
      </c>
      <c r="E28" s="18">
        <v>22000191</v>
      </c>
      <c r="F28" s="14"/>
      <c r="G28" s="14"/>
      <c r="H28" s="14"/>
      <c r="I28" s="16"/>
      <c r="J28" s="16"/>
      <c r="K28" s="15">
        <v>8000</v>
      </c>
      <c r="L28" s="8">
        <v>0</v>
      </c>
      <c r="M28" s="50">
        <v>8000</v>
      </c>
      <c r="N28" s="8">
        <v>0</v>
      </c>
      <c r="O28" s="8">
        <v>0</v>
      </c>
      <c r="P28" s="15">
        <v>9120</v>
      </c>
      <c r="Q28" s="5">
        <v>200080652</v>
      </c>
      <c r="R28" s="5" t="s">
        <v>90</v>
      </c>
      <c r="S28" s="3" t="s">
        <v>1</v>
      </c>
      <c r="T28" s="5">
        <v>0</v>
      </c>
      <c r="U28" s="5" t="s">
        <v>2</v>
      </c>
      <c r="V28" s="3" t="s">
        <v>3</v>
      </c>
      <c r="W28" s="5" t="s">
        <v>91</v>
      </c>
      <c r="X28" s="5" t="s">
        <v>4</v>
      </c>
      <c r="Y28" s="5">
        <v>51</v>
      </c>
      <c r="Z28" s="10"/>
      <c r="AA28" s="5" t="s">
        <v>5</v>
      </c>
      <c r="AB28" s="16"/>
      <c r="AC28" s="14"/>
      <c r="AD28" s="14"/>
      <c r="AE28" s="14">
        <v>205808247</v>
      </c>
      <c r="AF28" s="14" t="s">
        <v>159</v>
      </c>
      <c r="AG28" s="14" t="s">
        <v>1</v>
      </c>
      <c r="AH28" s="14" t="s">
        <v>2</v>
      </c>
      <c r="AI28" s="14" t="s">
        <v>95</v>
      </c>
      <c r="AJ28" s="14" t="s">
        <v>95</v>
      </c>
      <c r="AK28" s="14" t="s">
        <v>160</v>
      </c>
      <c r="AL28" s="14">
        <v>11</v>
      </c>
      <c r="AM28" s="14"/>
      <c r="AN28" s="14" t="s">
        <v>0</v>
      </c>
      <c r="AO28" s="14"/>
      <c r="AP28" s="14"/>
      <c r="AQ28" s="14"/>
      <c r="AR28" s="3" t="s">
        <v>7</v>
      </c>
      <c r="AS28" s="3" t="s">
        <v>92</v>
      </c>
      <c r="AT28" s="11" t="s">
        <v>93</v>
      </c>
      <c r="AU28" s="11" t="s">
        <v>94</v>
      </c>
      <c r="AV28" s="3" t="s">
        <v>8</v>
      </c>
      <c r="AW28" s="3" t="s">
        <v>9</v>
      </c>
      <c r="AX28" s="5"/>
      <c r="AY28" s="5"/>
      <c r="AZ28" s="5"/>
      <c r="BA28" s="5"/>
      <c r="BB28" s="5"/>
      <c r="BC28" s="12">
        <v>0</v>
      </c>
      <c r="BD28" s="12">
        <v>0</v>
      </c>
      <c r="BE28" s="3" t="s">
        <v>10</v>
      </c>
      <c r="BF28" s="5"/>
      <c r="BG28" s="5"/>
    </row>
    <row r="29" spans="1:59" ht="45">
      <c r="A29" s="3" t="s">
        <v>88</v>
      </c>
      <c r="B29" s="4" t="s">
        <v>89</v>
      </c>
      <c r="C29" s="48" t="s">
        <v>134</v>
      </c>
      <c r="D29" s="5">
        <v>6920</v>
      </c>
      <c r="E29" s="18">
        <v>22000192</v>
      </c>
      <c r="F29" s="14"/>
      <c r="G29" s="14"/>
      <c r="H29" s="14"/>
      <c r="I29" s="16"/>
      <c r="J29" s="16"/>
      <c r="K29" s="15">
        <v>12000</v>
      </c>
      <c r="L29" s="8">
        <v>0</v>
      </c>
      <c r="M29" s="50">
        <v>12000</v>
      </c>
      <c r="N29" s="8">
        <v>0</v>
      </c>
      <c r="O29" s="8">
        <v>0</v>
      </c>
      <c r="P29" s="15">
        <v>13680</v>
      </c>
      <c r="Q29" s="5">
        <v>200080652</v>
      </c>
      <c r="R29" s="5" t="s">
        <v>90</v>
      </c>
      <c r="S29" s="3" t="s">
        <v>1</v>
      </c>
      <c r="T29" s="5">
        <v>0</v>
      </c>
      <c r="U29" s="5" t="s">
        <v>2</v>
      </c>
      <c r="V29" s="3" t="s">
        <v>3</v>
      </c>
      <c r="W29" s="5" t="s">
        <v>91</v>
      </c>
      <c r="X29" s="5" t="s">
        <v>4</v>
      </c>
      <c r="Y29" s="5">
        <v>51</v>
      </c>
      <c r="Z29" s="5"/>
      <c r="AA29" s="5" t="s">
        <v>5</v>
      </c>
      <c r="AB29" s="16"/>
      <c r="AC29" s="14"/>
      <c r="AD29" s="14"/>
      <c r="AE29" s="14">
        <v>205015182</v>
      </c>
      <c r="AF29" s="14" t="s">
        <v>161</v>
      </c>
      <c r="AG29" s="14" t="s">
        <v>1</v>
      </c>
      <c r="AH29" s="14" t="s">
        <v>2</v>
      </c>
      <c r="AI29" s="14" t="s">
        <v>128</v>
      </c>
      <c r="AJ29" s="14" t="s">
        <v>128</v>
      </c>
      <c r="AK29" s="14" t="s">
        <v>187</v>
      </c>
      <c r="AL29" s="14" t="s">
        <v>96</v>
      </c>
      <c r="AM29" s="14"/>
      <c r="AN29" s="14" t="s">
        <v>0</v>
      </c>
      <c r="AO29" s="14"/>
      <c r="AP29" s="14"/>
      <c r="AQ29" s="14"/>
      <c r="AR29" s="3" t="s">
        <v>7</v>
      </c>
      <c r="AS29" s="3" t="s">
        <v>92</v>
      </c>
      <c r="AT29" s="11" t="s">
        <v>93</v>
      </c>
      <c r="AU29" s="11" t="s">
        <v>94</v>
      </c>
      <c r="AV29" s="3" t="s">
        <v>8</v>
      </c>
      <c r="AW29" s="3" t="s">
        <v>9</v>
      </c>
      <c r="AX29" s="5"/>
      <c r="AY29" s="5"/>
      <c r="AZ29" s="5"/>
      <c r="BA29" s="5"/>
      <c r="BB29" s="5"/>
      <c r="BC29" s="12">
        <v>0</v>
      </c>
      <c r="BD29" s="12">
        <v>0</v>
      </c>
      <c r="BE29" s="3" t="s">
        <v>10</v>
      </c>
      <c r="BF29" s="5"/>
      <c r="BG29" s="5"/>
    </row>
    <row r="30" spans="1:59" ht="45">
      <c r="A30" s="3" t="s">
        <v>88</v>
      </c>
      <c r="B30" s="4" t="s">
        <v>89</v>
      </c>
      <c r="C30" s="48" t="s">
        <v>134</v>
      </c>
      <c r="D30" s="10">
        <v>6920</v>
      </c>
      <c r="E30" s="18">
        <v>22000193</v>
      </c>
      <c r="F30" s="14"/>
      <c r="G30" s="14"/>
      <c r="H30" s="14"/>
      <c r="I30" s="16"/>
      <c r="J30" s="16"/>
      <c r="K30" s="15">
        <v>16491.999</v>
      </c>
      <c r="L30" s="8">
        <v>0</v>
      </c>
      <c r="M30" s="50">
        <v>16491.999</v>
      </c>
      <c r="N30" s="8">
        <v>0</v>
      </c>
      <c r="O30" s="8">
        <v>0</v>
      </c>
      <c r="P30" s="15">
        <v>16491.999</v>
      </c>
      <c r="Q30" s="5">
        <v>200080652</v>
      </c>
      <c r="R30" s="5" t="s">
        <v>90</v>
      </c>
      <c r="S30" s="3" t="s">
        <v>1</v>
      </c>
      <c r="T30" s="5">
        <v>0</v>
      </c>
      <c r="U30" s="5" t="s">
        <v>2</v>
      </c>
      <c r="V30" s="3" t="s">
        <v>3</v>
      </c>
      <c r="W30" s="5" t="s">
        <v>91</v>
      </c>
      <c r="X30" s="5" t="s">
        <v>4</v>
      </c>
      <c r="Y30" s="5">
        <v>51</v>
      </c>
      <c r="Z30" s="10"/>
      <c r="AA30" s="5" t="s">
        <v>5</v>
      </c>
      <c r="AB30" s="16"/>
      <c r="AC30" s="14"/>
      <c r="AD30" s="14"/>
      <c r="AE30" s="14" t="s">
        <v>162</v>
      </c>
      <c r="AF30" s="14" t="s">
        <v>163</v>
      </c>
      <c r="AG30" s="14" t="s">
        <v>97</v>
      </c>
      <c r="AH30" s="14" t="s">
        <v>164</v>
      </c>
      <c r="AI30" s="14" t="s">
        <v>165</v>
      </c>
      <c r="AJ30" s="14" t="s">
        <v>165</v>
      </c>
      <c r="AK30" s="14" t="s">
        <v>188</v>
      </c>
      <c r="AL30" s="14">
        <v>72</v>
      </c>
      <c r="AM30" s="14"/>
      <c r="AN30" s="14" t="s">
        <v>166</v>
      </c>
      <c r="AO30" s="14"/>
      <c r="AP30" s="14"/>
      <c r="AQ30" s="14"/>
      <c r="AR30" s="3" t="s">
        <v>7</v>
      </c>
      <c r="AS30" s="3" t="s">
        <v>92</v>
      </c>
      <c r="AT30" s="11" t="s">
        <v>93</v>
      </c>
      <c r="AU30" s="11" t="s">
        <v>94</v>
      </c>
      <c r="AV30" s="3" t="s">
        <v>8</v>
      </c>
      <c r="AW30" s="3" t="s">
        <v>9</v>
      </c>
      <c r="AX30" s="5"/>
      <c r="AY30" s="5"/>
      <c r="AZ30" s="5"/>
      <c r="BA30" s="5"/>
      <c r="BB30" s="5"/>
      <c r="BC30" s="12">
        <v>0</v>
      </c>
      <c r="BD30" s="12">
        <v>0</v>
      </c>
      <c r="BE30" s="3" t="s">
        <v>10</v>
      </c>
      <c r="BF30" s="5"/>
      <c r="BG30" s="5"/>
    </row>
    <row r="31" spans="1:59" ht="45">
      <c r="A31" s="3" t="s">
        <v>88</v>
      </c>
      <c r="B31" s="4" t="s">
        <v>89</v>
      </c>
      <c r="C31" s="48" t="s">
        <v>134</v>
      </c>
      <c r="D31" s="5">
        <v>6920</v>
      </c>
      <c r="E31" s="18">
        <v>22000194</v>
      </c>
      <c r="F31" s="14"/>
      <c r="G31" s="14"/>
      <c r="H31" s="14"/>
      <c r="I31" s="16"/>
      <c r="J31" s="16"/>
      <c r="K31" s="15">
        <v>18847.999</v>
      </c>
      <c r="L31" s="8">
        <v>0</v>
      </c>
      <c r="M31" s="50">
        <v>18847.999</v>
      </c>
      <c r="N31" s="8">
        <v>0</v>
      </c>
      <c r="O31" s="8">
        <v>0</v>
      </c>
      <c r="P31" s="15">
        <v>18847.999</v>
      </c>
      <c r="Q31" s="5">
        <v>200080652</v>
      </c>
      <c r="R31" s="5" t="s">
        <v>90</v>
      </c>
      <c r="S31" s="3" t="s">
        <v>1</v>
      </c>
      <c r="T31" s="5">
        <v>0</v>
      </c>
      <c r="U31" s="5" t="s">
        <v>2</v>
      </c>
      <c r="V31" s="3" t="s">
        <v>3</v>
      </c>
      <c r="W31" s="5" t="s">
        <v>91</v>
      </c>
      <c r="X31" s="5" t="s">
        <v>4</v>
      </c>
      <c r="Y31" s="5">
        <v>51</v>
      </c>
      <c r="Z31" s="5"/>
      <c r="AA31" s="5" t="s">
        <v>5</v>
      </c>
      <c r="AB31" s="16"/>
      <c r="AC31" s="14"/>
      <c r="AD31" s="14"/>
      <c r="AE31" s="14" t="s">
        <v>162</v>
      </c>
      <c r="AF31" s="14" t="s">
        <v>163</v>
      </c>
      <c r="AG31" s="14" t="s">
        <v>97</v>
      </c>
      <c r="AH31" s="14" t="s">
        <v>164</v>
      </c>
      <c r="AI31" s="14" t="s">
        <v>165</v>
      </c>
      <c r="AJ31" s="14" t="s">
        <v>165</v>
      </c>
      <c r="AK31" s="14" t="s">
        <v>188</v>
      </c>
      <c r="AL31" s="14">
        <v>72</v>
      </c>
      <c r="AM31" s="14"/>
      <c r="AN31" s="14" t="s">
        <v>166</v>
      </c>
      <c r="AO31" s="14"/>
      <c r="AP31" s="14"/>
      <c r="AQ31" s="14"/>
      <c r="AR31" s="3" t="s">
        <v>7</v>
      </c>
      <c r="AS31" s="3" t="s">
        <v>92</v>
      </c>
      <c r="AT31" s="11" t="s">
        <v>93</v>
      </c>
      <c r="AU31" s="11" t="s">
        <v>94</v>
      </c>
      <c r="AV31" s="3" t="s">
        <v>8</v>
      </c>
      <c r="AW31" s="3" t="s">
        <v>9</v>
      </c>
      <c r="AX31" s="5"/>
      <c r="AY31" s="5"/>
      <c r="AZ31" s="5"/>
      <c r="BA31" s="5"/>
      <c r="BB31" s="5"/>
      <c r="BC31" s="12">
        <v>0</v>
      </c>
      <c r="BD31" s="12">
        <v>0</v>
      </c>
      <c r="BE31" s="3" t="s">
        <v>10</v>
      </c>
      <c r="BF31" s="5"/>
      <c r="BG31" s="5"/>
    </row>
    <row r="32" spans="1:59" ht="45">
      <c r="A32" s="3" t="s">
        <v>88</v>
      </c>
      <c r="B32" s="4" t="s">
        <v>89</v>
      </c>
      <c r="C32" s="48" t="s">
        <v>134</v>
      </c>
      <c r="D32" s="10">
        <v>6920</v>
      </c>
      <c r="E32" s="18">
        <v>22000195</v>
      </c>
      <c r="F32" s="14"/>
      <c r="G32" s="14"/>
      <c r="H32" s="14"/>
      <c r="I32" s="16"/>
      <c r="J32" s="16"/>
      <c r="K32" s="15">
        <v>10021.089</v>
      </c>
      <c r="L32" s="8">
        <v>0</v>
      </c>
      <c r="M32" s="50">
        <v>10021.089</v>
      </c>
      <c r="N32" s="8">
        <v>0</v>
      </c>
      <c r="O32" s="8">
        <v>0</v>
      </c>
      <c r="P32" s="15">
        <v>10021.089</v>
      </c>
      <c r="Q32" s="5">
        <v>200080652</v>
      </c>
      <c r="R32" s="5" t="s">
        <v>90</v>
      </c>
      <c r="S32" s="3" t="s">
        <v>1</v>
      </c>
      <c r="T32" s="5">
        <v>0</v>
      </c>
      <c r="U32" s="5" t="s">
        <v>2</v>
      </c>
      <c r="V32" s="3" t="s">
        <v>3</v>
      </c>
      <c r="W32" s="5" t="s">
        <v>91</v>
      </c>
      <c r="X32" s="5" t="s">
        <v>4</v>
      </c>
      <c r="Y32" s="5">
        <v>51</v>
      </c>
      <c r="Z32" s="10"/>
      <c r="AA32" s="5" t="s">
        <v>5</v>
      </c>
      <c r="AB32" s="16"/>
      <c r="AC32" s="14"/>
      <c r="AD32" s="14"/>
      <c r="AE32" s="14" t="s">
        <v>132</v>
      </c>
      <c r="AF32" s="14" t="s">
        <v>167</v>
      </c>
      <c r="AG32" s="14" t="s">
        <v>97</v>
      </c>
      <c r="AH32" s="14" t="s">
        <v>127</v>
      </c>
      <c r="AI32" s="14" t="s">
        <v>168</v>
      </c>
      <c r="AJ32" s="14" t="s">
        <v>168</v>
      </c>
      <c r="AK32" s="14" t="s">
        <v>189</v>
      </c>
      <c r="AL32" s="14" t="s">
        <v>96</v>
      </c>
      <c r="AM32" s="14"/>
      <c r="AN32" s="14" t="s">
        <v>0</v>
      </c>
      <c r="AO32" s="14"/>
      <c r="AP32" s="14"/>
      <c r="AQ32" s="14"/>
      <c r="AR32" s="3" t="s">
        <v>7</v>
      </c>
      <c r="AS32" s="3" t="s">
        <v>92</v>
      </c>
      <c r="AT32" s="11" t="s">
        <v>93</v>
      </c>
      <c r="AU32" s="11" t="s">
        <v>94</v>
      </c>
      <c r="AV32" s="3" t="s">
        <v>8</v>
      </c>
      <c r="AW32" s="3" t="s">
        <v>9</v>
      </c>
      <c r="AX32" s="5"/>
      <c r="AY32" s="5"/>
      <c r="AZ32" s="5"/>
      <c r="BA32" s="5"/>
      <c r="BB32" s="5"/>
      <c r="BC32" s="12">
        <v>0</v>
      </c>
      <c r="BD32" s="12">
        <v>0</v>
      </c>
      <c r="BE32" s="3" t="s">
        <v>10</v>
      </c>
      <c r="BF32" s="5"/>
      <c r="BG32" s="5"/>
    </row>
    <row r="33" spans="1:59" ht="45">
      <c r="A33" s="3" t="s">
        <v>88</v>
      </c>
      <c r="B33" s="4" t="s">
        <v>89</v>
      </c>
      <c r="C33" s="48" t="s">
        <v>134</v>
      </c>
      <c r="D33" s="5">
        <v>6920</v>
      </c>
      <c r="E33" s="18">
        <v>22000196</v>
      </c>
      <c r="F33" s="14"/>
      <c r="G33" s="14"/>
      <c r="H33" s="14"/>
      <c r="I33" s="16"/>
      <c r="J33" s="16"/>
      <c r="K33" s="15">
        <v>23000</v>
      </c>
      <c r="L33" s="8">
        <v>0</v>
      </c>
      <c r="M33" s="50">
        <v>23000</v>
      </c>
      <c r="N33" s="8">
        <v>0</v>
      </c>
      <c r="O33" s="8">
        <v>0</v>
      </c>
      <c r="P33" s="15">
        <v>23000</v>
      </c>
      <c r="Q33" s="5">
        <v>200080652</v>
      </c>
      <c r="R33" s="5" t="s">
        <v>90</v>
      </c>
      <c r="S33" s="3" t="s">
        <v>1</v>
      </c>
      <c r="T33" s="5">
        <v>0</v>
      </c>
      <c r="U33" s="5" t="s">
        <v>2</v>
      </c>
      <c r="V33" s="3" t="s">
        <v>3</v>
      </c>
      <c r="W33" s="5" t="s">
        <v>91</v>
      </c>
      <c r="X33" s="5" t="s">
        <v>4</v>
      </c>
      <c r="Y33" s="5">
        <v>51</v>
      </c>
      <c r="Z33" s="5"/>
      <c r="AA33" s="5" t="s">
        <v>5</v>
      </c>
      <c r="AB33" s="16"/>
      <c r="AC33" s="14"/>
      <c r="AD33" s="14"/>
      <c r="AE33" s="14">
        <v>200109545</v>
      </c>
      <c r="AF33" s="14" t="s">
        <v>169</v>
      </c>
      <c r="AG33" s="14" t="s">
        <v>1</v>
      </c>
      <c r="AH33" s="14" t="s">
        <v>2</v>
      </c>
      <c r="AI33" s="5" t="s">
        <v>6</v>
      </c>
      <c r="AJ33" s="14" t="s">
        <v>6</v>
      </c>
      <c r="AK33" s="14" t="s">
        <v>170</v>
      </c>
      <c r="AL33" s="14">
        <v>21</v>
      </c>
      <c r="AM33" s="14"/>
      <c r="AN33" s="14" t="s">
        <v>0</v>
      </c>
      <c r="AO33" s="14"/>
      <c r="AP33" s="14"/>
      <c r="AQ33" s="14"/>
      <c r="AR33" s="3" t="s">
        <v>7</v>
      </c>
      <c r="AS33" s="3" t="s">
        <v>92</v>
      </c>
      <c r="AT33" s="11" t="s">
        <v>93</v>
      </c>
      <c r="AU33" s="11" t="s">
        <v>94</v>
      </c>
      <c r="AV33" s="3" t="s">
        <v>8</v>
      </c>
      <c r="AW33" s="3" t="s">
        <v>9</v>
      </c>
      <c r="AX33" s="5"/>
      <c r="AY33" s="5"/>
      <c r="AZ33" s="5"/>
      <c r="BA33" s="5"/>
      <c r="BB33" s="5"/>
      <c r="BC33" s="12">
        <v>0</v>
      </c>
      <c r="BD33" s="12">
        <v>0</v>
      </c>
      <c r="BE33" s="3" t="s">
        <v>10</v>
      </c>
      <c r="BF33" s="5"/>
      <c r="BG33" s="5"/>
    </row>
    <row r="34" spans="1:59" ht="45">
      <c r="A34" s="3" t="s">
        <v>88</v>
      </c>
      <c r="B34" s="4" t="s">
        <v>89</v>
      </c>
      <c r="C34" s="48" t="s">
        <v>134</v>
      </c>
      <c r="D34" s="10">
        <v>6920</v>
      </c>
      <c r="E34" s="18">
        <v>22000197</v>
      </c>
      <c r="F34" s="14"/>
      <c r="G34" s="14"/>
      <c r="H34" s="14"/>
      <c r="I34" s="16"/>
      <c r="J34" s="16"/>
      <c r="K34" s="15">
        <v>205900</v>
      </c>
      <c r="L34" s="8">
        <v>0</v>
      </c>
      <c r="M34" s="50">
        <v>205900</v>
      </c>
      <c r="N34" s="8">
        <v>0</v>
      </c>
      <c r="O34" s="8">
        <v>0</v>
      </c>
      <c r="P34" s="15">
        <v>205900</v>
      </c>
      <c r="Q34" s="5">
        <v>200080652</v>
      </c>
      <c r="R34" s="5" t="s">
        <v>90</v>
      </c>
      <c r="S34" s="3" t="s">
        <v>1</v>
      </c>
      <c r="T34" s="5">
        <v>0</v>
      </c>
      <c r="U34" s="5" t="s">
        <v>2</v>
      </c>
      <c r="V34" s="3" t="s">
        <v>3</v>
      </c>
      <c r="W34" s="5" t="s">
        <v>91</v>
      </c>
      <c r="X34" s="5" t="s">
        <v>4</v>
      </c>
      <c r="Y34" s="5">
        <v>51</v>
      </c>
      <c r="Z34" s="10"/>
      <c r="AA34" s="5" t="s">
        <v>5</v>
      </c>
      <c r="AB34" s="16"/>
      <c r="AC34" s="14"/>
      <c r="AD34" s="14"/>
      <c r="AE34" s="14" t="s">
        <v>171</v>
      </c>
      <c r="AF34" s="14" t="s">
        <v>172</v>
      </c>
      <c r="AG34" s="14" t="s">
        <v>1</v>
      </c>
      <c r="AH34" s="14" t="s">
        <v>2</v>
      </c>
      <c r="AI34" s="14" t="s">
        <v>137</v>
      </c>
      <c r="AJ34" s="14" t="s">
        <v>137</v>
      </c>
      <c r="AK34" s="14" t="s">
        <v>173</v>
      </c>
      <c r="AL34" s="14" t="s">
        <v>96</v>
      </c>
      <c r="AM34" s="14"/>
      <c r="AN34" s="14" t="s">
        <v>0</v>
      </c>
      <c r="AO34" s="14"/>
      <c r="AP34" s="14"/>
      <c r="AQ34" s="14"/>
      <c r="AR34" s="3" t="s">
        <v>7</v>
      </c>
      <c r="AS34" s="3" t="s">
        <v>92</v>
      </c>
      <c r="AT34" s="11" t="s">
        <v>93</v>
      </c>
      <c r="AU34" s="11" t="s">
        <v>94</v>
      </c>
      <c r="AV34" s="3" t="s">
        <v>8</v>
      </c>
      <c r="AW34" s="3" t="s">
        <v>9</v>
      </c>
      <c r="AX34" s="5"/>
      <c r="AY34" s="5"/>
      <c r="AZ34" s="5"/>
      <c r="BA34" s="5"/>
      <c r="BB34" s="5"/>
      <c r="BC34" s="12">
        <v>0</v>
      </c>
      <c r="BD34" s="12">
        <v>0</v>
      </c>
      <c r="BE34" s="3" t="s">
        <v>10</v>
      </c>
      <c r="BF34" s="5"/>
      <c r="BG34" s="5"/>
    </row>
    <row r="35" spans="1:59" ht="45">
      <c r="A35" s="3" t="s">
        <v>88</v>
      </c>
      <c r="B35" s="4" t="s">
        <v>89</v>
      </c>
      <c r="C35" s="48" t="s">
        <v>14</v>
      </c>
      <c r="D35" s="5">
        <v>6920</v>
      </c>
      <c r="E35" s="18">
        <v>22006045</v>
      </c>
      <c r="F35" s="14"/>
      <c r="G35" s="14"/>
      <c r="H35" s="14"/>
      <c r="I35" s="16"/>
      <c r="J35" s="16"/>
      <c r="K35" s="15">
        <v>37301.26</v>
      </c>
      <c r="L35" s="8">
        <v>0</v>
      </c>
      <c r="M35" s="50">
        <v>37301.26</v>
      </c>
      <c r="N35" s="8">
        <v>0</v>
      </c>
      <c r="O35" s="8">
        <v>0</v>
      </c>
      <c r="P35" s="15">
        <v>37301.26</v>
      </c>
      <c r="Q35" s="5">
        <v>200080652</v>
      </c>
      <c r="R35" s="5" t="s">
        <v>90</v>
      </c>
      <c r="S35" s="3" t="s">
        <v>1</v>
      </c>
      <c r="T35" s="5">
        <v>0</v>
      </c>
      <c r="U35" s="5" t="s">
        <v>2</v>
      </c>
      <c r="V35" s="3" t="s">
        <v>3</v>
      </c>
      <c r="W35" s="5" t="s">
        <v>91</v>
      </c>
      <c r="X35" s="5" t="s">
        <v>4</v>
      </c>
      <c r="Y35" s="5">
        <v>51</v>
      </c>
      <c r="Z35" s="5"/>
      <c r="AA35" s="5" t="s">
        <v>5</v>
      </c>
      <c r="AB35" s="16"/>
      <c r="AC35" s="14"/>
      <c r="AD35" s="14"/>
      <c r="AE35" s="14" t="s">
        <v>178</v>
      </c>
      <c r="AF35" s="14" t="s">
        <v>174</v>
      </c>
      <c r="AG35" s="14" t="s">
        <v>97</v>
      </c>
      <c r="AH35" s="14" t="s">
        <v>16</v>
      </c>
      <c r="AI35" s="14" t="s">
        <v>175</v>
      </c>
      <c r="AJ35" s="14" t="s">
        <v>175</v>
      </c>
      <c r="AK35" s="14" t="s">
        <v>190</v>
      </c>
      <c r="AL35" s="14">
        <v>62</v>
      </c>
      <c r="AM35" s="14"/>
      <c r="AN35" s="14" t="s">
        <v>0</v>
      </c>
      <c r="AO35" s="14"/>
      <c r="AP35" s="14"/>
      <c r="AQ35" s="14"/>
      <c r="AR35" s="3" t="s">
        <v>7</v>
      </c>
      <c r="AS35" s="3" t="s">
        <v>92</v>
      </c>
      <c r="AT35" s="11" t="s">
        <v>93</v>
      </c>
      <c r="AU35" s="11" t="s">
        <v>94</v>
      </c>
      <c r="AV35" s="3" t="s">
        <v>8</v>
      </c>
      <c r="AW35" s="3" t="s">
        <v>9</v>
      </c>
      <c r="AX35" s="5"/>
      <c r="AY35" s="5"/>
      <c r="AZ35" s="5"/>
      <c r="BA35" s="5"/>
      <c r="BB35" s="5"/>
      <c r="BC35" s="12">
        <v>0</v>
      </c>
      <c r="BD35" s="12">
        <v>0</v>
      </c>
      <c r="BE35" s="3" t="s">
        <v>10</v>
      </c>
      <c r="BF35" s="5"/>
      <c r="BG35" s="5"/>
    </row>
    <row r="36" spans="1:59" ht="45">
      <c r="A36" s="3" t="s">
        <v>88</v>
      </c>
      <c r="B36" s="4" t="s">
        <v>89</v>
      </c>
      <c r="C36" s="48" t="s">
        <v>134</v>
      </c>
      <c r="D36" s="10">
        <v>6920</v>
      </c>
      <c r="E36" s="18">
        <v>22006046</v>
      </c>
      <c r="F36" s="14"/>
      <c r="G36" s="14"/>
      <c r="H36" s="14"/>
      <c r="I36" s="16"/>
      <c r="J36" s="16"/>
      <c r="K36" s="15">
        <v>57387</v>
      </c>
      <c r="L36" s="8">
        <v>0</v>
      </c>
      <c r="M36" s="50">
        <v>57387</v>
      </c>
      <c r="N36" s="8">
        <v>0</v>
      </c>
      <c r="O36" s="8">
        <v>0</v>
      </c>
      <c r="P36" s="15">
        <v>65421.18</v>
      </c>
      <c r="Q36" s="5">
        <v>200080652</v>
      </c>
      <c r="R36" s="5" t="s">
        <v>90</v>
      </c>
      <c r="S36" s="3" t="s">
        <v>1</v>
      </c>
      <c r="T36" s="5">
        <v>0</v>
      </c>
      <c r="U36" s="5" t="s">
        <v>2</v>
      </c>
      <c r="V36" s="3" t="s">
        <v>3</v>
      </c>
      <c r="W36" s="5" t="s">
        <v>91</v>
      </c>
      <c r="X36" s="5" t="s">
        <v>4</v>
      </c>
      <c r="Y36" s="5">
        <v>51</v>
      </c>
      <c r="Z36" s="10"/>
      <c r="AA36" s="5" t="s">
        <v>5</v>
      </c>
      <c r="AB36" s="16"/>
      <c r="AC36" s="14"/>
      <c r="AD36" s="14"/>
      <c r="AE36" s="14" t="s">
        <v>15</v>
      </c>
      <c r="AF36" s="14" t="s">
        <v>176</v>
      </c>
      <c r="AG36" s="14" t="s">
        <v>1</v>
      </c>
      <c r="AH36" s="14" t="s">
        <v>2</v>
      </c>
      <c r="AI36" s="5" t="s">
        <v>6</v>
      </c>
      <c r="AJ36" s="14" t="s">
        <v>6</v>
      </c>
      <c r="AK36" s="14" t="s">
        <v>191</v>
      </c>
      <c r="AL36" s="14">
        <v>40</v>
      </c>
      <c r="AM36" s="14"/>
      <c r="AN36" s="14" t="s">
        <v>0</v>
      </c>
      <c r="AO36" s="14"/>
      <c r="AP36" s="14"/>
      <c r="AQ36" s="14"/>
      <c r="AR36" s="3" t="s">
        <v>7</v>
      </c>
      <c r="AS36" s="3" t="s">
        <v>92</v>
      </c>
      <c r="AT36" s="11" t="s">
        <v>93</v>
      </c>
      <c r="AU36" s="11" t="s">
        <v>94</v>
      </c>
      <c r="AV36" s="3" t="s">
        <v>8</v>
      </c>
      <c r="AW36" s="3" t="s">
        <v>9</v>
      </c>
      <c r="AX36" s="5"/>
      <c r="AY36" s="5"/>
      <c r="AZ36" s="5"/>
      <c r="BA36" s="5"/>
      <c r="BB36" s="5"/>
      <c r="BC36" s="12">
        <v>0</v>
      </c>
      <c r="BD36" s="12">
        <v>0</v>
      </c>
      <c r="BE36" s="3" t="s">
        <v>10</v>
      </c>
      <c r="BF36" s="5"/>
      <c r="BG36" s="5"/>
    </row>
  </sheetData>
  <dataValidations count="2">
    <dataValidation type="list" allowBlank="1" showInputMessage="1" showErrorMessage="1" sqref="B2:B36">
      <formula1>"0.9, 1.0"</formula1>
    </dataValidation>
    <dataValidation type="list" allowBlank="1" showInputMessage="1" showErrorMessage="1" sqref="BE2:BE36">
      <formula1>"Completed, Updated"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>
      <selection activeCell="A47" sqref="A47"/>
    </sheetView>
  </sheetViews>
  <sheetFormatPr defaultColWidth="8.85546875" defaultRowHeight="15"/>
  <cols>
    <col min="1" max="1" width="23" bestFit="1" customWidth="1"/>
    <col min="2" max="2" width="13.42578125" customWidth="1"/>
    <col min="3" max="3" width="18.140625" customWidth="1"/>
    <col min="4" max="4" width="16.5703125" customWidth="1"/>
    <col min="5" max="5" width="13" customWidth="1"/>
    <col min="6" max="6" width="16.28515625" customWidth="1"/>
    <col min="7" max="8" width="15.5703125" customWidth="1"/>
    <col min="9" max="9" width="18.85546875" customWidth="1"/>
    <col min="10" max="10" width="19.28515625" customWidth="1"/>
    <col min="11" max="11" width="15.5703125" customWidth="1"/>
    <col min="12" max="12" width="17.28515625" customWidth="1"/>
    <col min="13" max="13" width="66" style="41" customWidth="1"/>
    <col min="14" max="14" width="16.42578125" customWidth="1"/>
    <col min="15" max="15" width="15.42578125" customWidth="1"/>
    <col min="16" max="16" width="15.85546875" customWidth="1"/>
    <col min="17" max="17" width="24" customWidth="1"/>
    <col min="18" max="19" width="14.28515625" customWidth="1"/>
    <col min="20" max="20" width="22.140625" bestFit="1" customWidth="1"/>
    <col min="23" max="23" width="12.7109375" bestFit="1" customWidth="1"/>
    <col min="24" max="24" width="12" bestFit="1" customWidth="1"/>
  </cols>
  <sheetData>
    <row r="1" spans="1:22" s="13" customFormat="1">
      <c r="A1" s="23" t="s">
        <v>98</v>
      </c>
      <c r="B1" s="23" t="s">
        <v>99</v>
      </c>
      <c r="C1" s="23" t="s">
        <v>100</v>
      </c>
      <c r="D1" s="23" t="s">
        <v>101</v>
      </c>
      <c r="E1" s="23" t="s">
        <v>102</v>
      </c>
      <c r="F1" s="23" t="s">
        <v>103</v>
      </c>
      <c r="G1" s="23" t="s">
        <v>104</v>
      </c>
      <c r="H1" s="23" t="s">
        <v>105</v>
      </c>
      <c r="I1" s="23" t="s">
        <v>106</v>
      </c>
      <c r="J1" s="23" t="s">
        <v>107</v>
      </c>
      <c r="K1" s="23" t="s">
        <v>108</v>
      </c>
      <c r="L1" s="23" t="s">
        <v>109</v>
      </c>
      <c r="M1" s="24" t="s">
        <v>110</v>
      </c>
      <c r="N1" s="23" t="s">
        <v>111</v>
      </c>
      <c r="O1" s="23" t="s">
        <v>112</v>
      </c>
      <c r="P1" s="23" t="s">
        <v>113</v>
      </c>
      <c r="Q1" s="23" t="s">
        <v>114</v>
      </c>
      <c r="R1" s="23" t="s">
        <v>115</v>
      </c>
      <c r="S1" s="23" t="s">
        <v>116</v>
      </c>
      <c r="T1" s="23" t="s">
        <v>117</v>
      </c>
    </row>
    <row r="2" spans="1:22" s="34" customFormat="1" ht="60">
      <c r="A2" s="25" t="s">
        <v>192</v>
      </c>
      <c r="B2" s="3" t="s">
        <v>17</v>
      </c>
      <c r="C2" s="3" t="s">
        <v>18</v>
      </c>
      <c r="D2" s="3" t="s">
        <v>19</v>
      </c>
      <c r="E2" s="26">
        <v>1</v>
      </c>
      <c r="F2" s="3">
        <v>69</v>
      </c>
      <c r="G2" s="27">
        <v>7000</v>
      </c>
      <c r="H2" s="27">
        <v>7980</v>
      </c>
      <c r="I2" s="28">
        <v>0</v>
      </c>
      <c r="J2" s="29">
        <v>0</v>
      </c>
      <c r="K2" s="27">
        <v>7000</v>
      </c>
      <c r="L2" s="3">
        <v>0</v>
      </c>
      <c r="M2" s="35" t="s">
        <v>130</v>
      </c>
      <c r="N2" s="5" t="s">
        <v>21</v>
      </c>
      <c r="O2" s="27">
        <v>7000</v>
      </c>
      <c r="P2" s="31">
        <v>0</v>
      </c>
      <c r="Q2" s="32">
        <v>0</v>
      </c>
      <c r="R2" s="33">
        <v>0</v>
      </c>
      <c r="S2" s="33">
        <v>0</v>
      </c>
      <c r="T2" s="6">
        <v>2412</v>
      </c>
    </row>
    <row r="3" spans="1:22" s="34" customFormat="1" ht="30">
      <c r="A3" s="25" t="s">
        <v>193</v>
      </c>
      <c r="B3" s="3" t="s">
        <v>17</v>
      </c>
      <c r="C3" s="3" t="s">
        <v>18</v>
      </c>
      <c r="D3" s="3" t="s">
        <v>19</v>
      </c>
      <c r="E3" s="26">
        <v>1</v>
      </c>
      <c r="F3" s="3">
        <v>69</v>
      </c>
      <c r="G3" s="27">
        <v>14000</v>
      </c>
      <c r="H3" s="27">
        <v>15960</v>
      </c>
      <c r="I3" s="28">
        <v>0</v>
      </c>
      <c r="J3" s="29">
        <v>0</v>
      </c>
      <c r="K3" s="27">
        <v>14000</v>
      </c>
      <c r="L3" s="3">
        <v>0</v>
      </c>
      <c r="M3" s="35" t="s">
        <v>131</v>
      </c>
      <c r="N3" s="5" t="s">
        <v>21</v>
      </c>
      <c r="O3" s="27">
        <v>14000</v>
      </c>
      <c r="P3" s="31">
        <v>0</v>
      </c>
      <c r="Q3" s="32">
        <v>0</v>
      </c>
      <c r="R3" s="33">
        <v>0</v>
      </c>
      <c r="S3" s="33">
        <v>0</v>
      </c>
      <c r="T3" s="6">
        <v>2413</v>
      </c>
    </row>
    <row r="4" spans="1:22" s="34" customFormat="1">
      <c r="A4" s="25" t="s">
        <v>194</v>
      </c>
      <c r="B4" s="3" t="s">
        <v>17</v>
      </c>
      <c r="C4" s="3" t="s">
        <v>18</v>
      </c>
      <c r="D4" s="3" t="s">
        <v>19</v>
      </c>
      <c r="E4" s="26">
        <v>1</v>
      </c>
      <c r="F4" s="3">
        <v>69</v>
      </c>
      <c r="G4" s="27">
        <v>11700</v>
      </c>
      <c r="H4" s="27">
        <v>13338</v>
      </c>
      <c r="I4" s="28">
        <v>0</v>
      </c>
      <c r="J4" s="29">
        <v>0</v>
      </c>
      <c r="K4" s="27">
        <v>11700</v>
      </c>
      <c r="L4" s="3">
        <v>0</v>
      </c>
      <c r="M4" s="30" t="s">
        <v>24</v>
      </c>
      <c r="N4" s="5" t="s">
        <v>21</v>
      </c>
      <c r="O4" s="27">
        <v>11700</v>
      </c>
      <c r="P4" s="31">
        <v>0</v>
      </c>
      <c r="Q4" s="32">
        <v>0</v>
      </c>
      <c r="R4" s="33">
        <v>0</v>
      </c>
      <c r="S4" s="33">
        <v>0</v>
      </c>
      <c r="T4" s="6">
        <v>2413</v>
      </c>
    </row>
    <row r="5" spans="1:22" s="34" customFormat="1">
      <c r="A5" s="25" t="s">
        <v>195</v>
      </c>
      <c r="B5" s="3" t="s">
        <v>17</v>
      </c>
      <c r="C5" s="3" t="s">
        <v>18</v>
      </c>
      <c r="D5" s="3" t="s">
        <v>19</v>
      </c>
      <c r="E5" s="26">
        <v>1</v>
      </c>
      <c r="F5" s="3">
        <v>69</v>
      </c>
      <c r="G5" s="27">
        <v>15250</v>
      </c>
      <c r="H5" s="27">
        <v>17385</v>
      </c>
      <c r="I5" s="28">
        <v>0</v>
      </c>
      <c r="J5" s="29">
        <v>0</v>
      </c>
      <c r="K5" s="27">
        <v>15250</v>
      </c>
      <c r="L5" s="3">
        <v>0</v>
      </c>
      <c r="M5" s="30" t="s">
        <v>25</v>
      </c>
      <c r="N5" s="5" t="s">
        <v>21</v>
      </c>
      <c r="O5" s="27">
        <v>15250</v>
      </c>
      <c r="P5" s="31">
        <v>0</v>
      </c>
      <c r="Q5" s="32">
        <v>0</v>
      </c>
      <c r="R5" s="33">
        <v>0</v>
      </c>
      <c r="S5" s="33">
        <v>0</v>
      </c>
      <c r="T5" s="6">
        <v>2413</v>
      </c>
    </row>
    <row r="6" spans="1:22" s="34" customFormat="1">
      <c r="A6" s="25" t="s">
        <v>196</v>
      </c>
      <c r="B6" s="3" t="s">
        <v>17</v>
      </c>
      <c r="C6" s="3" t="s">
        <v>18</v>
      </c>
      <c r="D6" s="3" t="s">
        <v>19</v>
      </c>
      <c r="E6" s="26">
        <v>1</v>
      </c>
      <c r="F6" s="3">
        <v>69</v>
      </c>
      <c r="G6" s="27">
        <v>1952.33</v>
      </c>
      <c r="H6" s="27">
        <v>2225.6559999999999</v>
      </c>
      <c r="I6" s="28">
        <v>0</v>
      </c>
      <c r="J6" s="29">
        <v>0</v>
      </c>
      <c r="K6" s="27">
        <v>1952.33</v>
      </c>
      <c r="L6" s="3">
        <v>0</v>
      </c>
      <c r="M6" s="35" t="s">
        <v>26</v>
      </c>
      <c r="N6" s="5" t="s">
        <v>21</v>
      </c>
      <c r="O6" s="27">
        <v>1952.33</v>
      </c>
      <c r="P6" s="31">
        <v>0</v>
      </c>
      <c r="Q6" s="32">
        <v>0</v>
      </c>
      <c r="R6" s="33">
        <v>0</v>
      </c>
      <c r="S6" s="33">
        <v>0</v>
      </c>
      <c r="T6" s="6">
        <v>2413</v>
      </c>
    </row>
    <row r="7" spans="1:22" s="34" customFormat="1">
      <c r="A7" s="25" t="s">
        <v>197</v>
      </c>
      <c r="B7" s="3" t="s">
        <v>17</v>
      </c>
      <c r="C7" s="3" t="s">
        <v>18</v>
      </c>
      <c r="D7" s="3" t="s">
        <v>19</v>
      </c>
      <c r="E7" s="26">
        <v>1</v>
      </c>
      <c r="F7" s="3">
        <v>69</v>
      </c>
      <c r="G7" s="27">
        <v>5662.21</v>
      </c>
      <c r="H7" s="27">
        <v>6454.9189999999999</v>
      </c>
      <c r="I7" s="28">
        <v>0</v>
      </c>
      <c r="J7" s="29">
        <v>0</v>
      </c>
      <c r="K7" s="27">
        <v>5662.21</v>
      </c>
      <c r="L7" s="3">
        <v>0</v>
      </c>
      <c r="M7" s="35" t="s">
        <v>27</v>
      </c>
      <c r="N7" s="5" t="s">
        <v>21</v>
      </c>
      <c r="O7" s="27">
        <v>5662.21</v>
      </c>
      <c r="P7" s="31">
        <v>0</v>
      </c>
      <c r="Q7" s="32">
        <v>0</v>
      </c>
      <c r="R7" s="33">
        <v>0</v>
      </c>
      <c r="S7" s="33">
        <v>0</v>
      </c>
      <c r="T7" s="6">
        <v>2413</v>
      </c>
    </row>
    <row r="8" spans="1:22" s="34" customFormat="1">
      <c r="A8" s="25" t="s">
        <v>198</v>
      </c>
      <c r="B8" s="3" t="s">
        <v>17</v>
      </c>
      <c r="C8" s="3" t="s">
        <v>18</v>
      </c>
      <c r="D8" s="3" t="s">
        <v>19</v>
      </c>
      <c r="E8" s="26">
        <v>1</v>
      </c>
      <c r="F8" s="3">
        <v>69</v>
      </c>
      <c r="G8" s="27">
        <v>35921.067000000003</v>
      </c>
      <c r="H8" s="27">
        <v>40950.016000000003</v>
      </c>
      <c r="I8" s="28">
        <v>0</v>
      </c>
      <c r="J8" s="29">
        <v>0</v>
      </c>
      <c r="K8" s="27">
        <v>35921.067000000003</v>
      </c>
      <c r="L8" s="3">
        <v>0</v>
      </c>
      <c r="M8" s="35" t="s">
        <v>284</v>
      </c>
      <c r="N8" s="5" t="s">
        <v>21</v>
      </c>
      <c r="O8" s="27">
        <v>35921.067000000003</v>
      </c>
      <c r="P8" s="31">
        <v>0</v>
      </c>
      <c r="Q8" s="32">
        <v>0</v>
      </c>
      <c r="R8" s="33">
        <v>0</v>
      </c>
      <c r="S8" s="33">
        <v>0</v>
      </c>
      <c r="T8" s="6">
        <v>2414</v>
      </c>
    </row>
    <row r="9" spans="1:22" s="34" customFormat="1">
      <c r="A9" s="25" t="s">
        <v>199</v>
      </c>
      <c r="B9" s="3" t="s">
        <v>17</v>
      </c>
      <c r="C9" s="3" t="s">
        <v>18</v>
      </c>
      <c r="D9" s="3" t="s">
        <v>19</v>
      </c>
      <c r="E9" s="26">
        <v>1</v>
      </c>
      <c r="F9" s="3">
        <v>69</v>
      </c>
      <c r="G9" s="27">
        <v>42000</v>
      </c>
      <c r="H9" s="27">
        <v>47880</v>
      </c>
      <c r="I9" s="28">
        <v>0</v>
      </c>
      <c r="J9" s="29">
        <v>0</v>
      </c>
      <c r="K9" s="27">
        <v>42000</v>
      </c>
      <c r="L9" s="3">
        <v>0</v>
      </c>
      <c r="M9" s="35" t="s">
        <v>285</v>
      </c>
      <c r="N9" s="5" t="s">
        <v>21</v>
      </c>
      <c r="O9" s="27">
        <v>42000</v>
      </c>
      <c r="P9" s="31">
        <v>0</v>
      </c>
      <c r="Q9" s="32">
        <v>0</v>
      </c>
      <c r="R9" s="33">
        <v>0</v>
      </c>
      <c r="S9" s="33">
        <v>0</v>
      </c>
      <c r="T9" s="6">
        <v>2415</v>
      </c>
    </row>
    <row r="10" spans="1:22" s="34" customFormat="1" ht="30">
      <c r="A10" s="25" t="s">
        <v>200</v>
      </c>
      <c r="B10" s="3" t="s">
        <v>17</v>
      </c>
      <c r="C10" s="3" t="s">
        <v>18</v>
      </c>
      <c r="D10" s="3" t="s">
        <v>19</v>
      </c>
      <c r="E10" s="26">
        <v>1</v>
      </c>
      <c r="F10" s="3">
        <v>69</v>
      </c>
      <c r="G10" s="27">
        <v>66800</v>
      </c>
      <c r="H10" s="27">
        <v>76152</v>
      </c>
      <c r="I10" s="28">
        <v>0</v>
      </c>
      <c r="J10" s="29">
        <v>0</v>
      </c>
      <c r="K10" s="27">
        <v>66800</v>
      </c>
      <c r="L10" s="3">
        <v>0</v>
      </c>
      <c r="M10" s="35" t="s">
        <v>286</v>
      </c>
      <c r="N10" s="5" t="s">
        <v>21</v>
      </c>
      <c r="O10" s="27">
        <v>66800</v>
      </c>
      <c r="P10" s="31">
        <v>0</v>
      </c>
      <c r="Q10" s="32">
        <v>0</v>
      </c>
      <c r="R10" s="33">
        <v>0</v>
      </c>
      <c r="S10" s="33">
        <v>0</v>
      </c>
      <c r="T10" s="6">
        <v>2416</v>
      </c>
    </row>
    <row r="11" spans="1:22" s="34" customFormat="1">
      <c r="A11" s="25" t="s">
        <v>201</v>
      </c>
      <c r="B11" s="3" t="s">
        <v>17</v>
      </c>
      <c r="C11" s="3" t="s">
        <v>18</v>
      </c>
      <c r="D11" s="3" t="s">
        <v>19</v>
      </c>
      <c r="E11" s="26">
        <v>1</v>
      </c>
      <c r="F11" s="3">
        <v>69</v>
      </c>
      <c r="G11" s="27">
        <v>1570.6669999999999</v>
      </c>
      <c r="H11" s="27">
        <v>1570.6669999999999</v>
      </c>
      <c r="I11" s="28">
        <v>0</v>
      </c>
      <c r="J11" s="29">
        <v>0</v>
      </c>
      <c r="K11" s="27">
        <v>1570.6669999999999</v>
      </c>
      <c r="L11" s="3">
        <v>0</v>
      </c>
      <c r="M11" s="30" t="s">
        <v>287</v>
      </c>
      <c r="N11" s="5" t="s">
        <v>20</v>
      </c>
      <c r="O11" s="27">
        <v>1570.6669999999999</v>
      </c>
      <c r="P11" s="31">
        <v>100</v>
      </c>
      <c r="Q11" s="32">
        <v>15.7066661</v>
      </c>
      <c r="R11" s="33">
        <v>0</v>
      </c>
      <c r="S11" s="33">
        <v>0</v>
      </c>
      <c r="T11" s="6">
        <v>2417</v>
      </c>
    </row>
    <row r="12" spans="1:22" s="34" customFormat="1" ht="30">
      <c r="A12" s="25" t="s">
        <v>202</v>
      </c>
      <c r="B12" s="3" t="s">
        <v>17</v>
      </c>
      <c r="C12" s="3" t="s">
        <v>18</v>
      </c>
      <c r="D12" s="3" t="s">
        <v>19</v>
      </c>
      <c r="E12" s="26">
        <v>1</v>
      </c>
      <c r="F12" s="3">
        <v>69</v>
      </c>
      <c r="G12" s="27">
        <f>57193.039-2859.584</f>
        <v>54333.454999999994</v>
      </c>
      <c r="H12" s="27">
        <v>54333.454999999994</v>
      </c>
      <c r="I12" s="28">
        <v>0</v>
      </c>
      <c r="J12" s="29">
        <v>0</v>
      </c>
      <c r="K12" s="27">
        <v>54333.454999999994</v>
      </c>
      <c r="L12" s="3">
        <v>0</v>
      </c>
      <c r="M12" s="35" t="s">
        <v>288</v>
      </c>
      <c r="N12" s="5" t="s">
        <v>20</v>
      </c>
      <c r="O12" s="27">
        <v>54333.454999999994</v>
      </c>
      <c r="P12" s="31">
        <v>3458</v>
      </c>
      <c r="Q12" s="32">
        <v>15.7123732</v>
      </c>
      <c r="R12" s="33">
        <v>0</v>
      </c>
      <c r="S12" s="33">
        <v>0</v>
      </c>
      <c r="T12" s="6">
        <v>2418</v>
      </c>
    </row>
    <row r="13" spans="1:22" s="34" customFormat="1">
      <c r="A13" s="25" t="s">
        <v>203</v>
      </c>
      <c r="B13" s="3" t="s">
        <v>17</v>
      </c>
      <c r="C13" s="3" t="s">
        <v>18</v>
      </c>
      <c r="D13" s="3" t="s">
        <v>19</v>
      </c>
      <c r="E13" s="26">
        <v>1</v>
      </c>
      <c r="F13" s="3">
        <v>69</v>
      </c>
      <c r="G13" s="27">
        <f>4399.465-219.968</f>
        <v>4179.4970000000003</v>
      </c>
      <c r="H13" s="27">
        <v>4179.4970000000003</v>
      </c>
      <c r="I13" s="28">
        <v>0</v>
      </c>
      <c r="J13" s="29">
        <v>0</v>
      </c>
      <c r="K13" s="27">
        <v>4179.4970000000003</v>
      </c>
      <c r="L13" s="3">
        <v>0</v>
      </c>
      <c r="M13" s="35" t="s">
        <v>289</v>
      </c>
      <c r="N13" s="5" t="s">
        <v>20</v>
      </c>
      <c r="O13" s="27">
        <v>4179.4970000000003</v>
      </c>
      <c r="P13" s="31">
        <v>266</v>
      </c>
      <c r="Q13" s="32">
        <v>15.7123732</v>
      </c>
      <c r="R13" s="33">
        <v>0</v>
      </c>
      <c r="S13" s="33">
        <v>0</v>
      </c>
      <c r="T13" s="6">
        <v>2419</v>
      </c>
    </row>
    <row r="14" spans="1:22" s="34" customFormat="1">
      <c r="A14" s="25" t="s">
        <v>204</v>
      </c>
      <c r="B14" s="3" t="s">
        <v>17</v>
      </c>
      <c r="C14" s="3" t="s">
        <v>18</v>
      </c>
      <c r="D14" s="3" t="s">
        <v>19</v>
      </c>
      <c r="E14" s="26">
        <v>1</v>
      </c>
      <c r="F14" s="3">
        <v>69</v>
      </c>
      <c r="G14" s="27">
        <f>1964.047-98.2</f>
        <v>1865.847</v>
      </c>
      <c r="H14" s="27">
        <v>1865.847</v>
      </c>
      <c r="I14" s="28">
        <v>0</v>
      </c>
      <c r="J14" s="29">
        <v>0</v>
      </c>
      <c r="K14" s="27">
        <v>1865.847</v>
      </c>
      <c r="L14" s="3">
        <v>0</v>
      </c>
      <c r="M14" s="35" t="s">
        <v>290</v>
      </c>
      <c r="N14" s="5" t="s">
        <v>20</v>
      </c>
      <c r="O14" s="27">
        <v>1865.847</v>
      </c>
      <c r="P14" s="31">
        <v>118.75</v>
      </c>
      <c r="Q14" s="32">
        <v>15.7123732</v>
      </c>
      <c r="R14" s="33">
        <v>0</v>
      </c>
      <c r="S14" s="33">
        <v>0</v>
      </c>
      <c r="T14" s="6">
        <v>2419</v>
      </c>
    </row>
    <row r="15" spans="1:22" s="34" customFormat="1">
      <c r="A15" s="36" t="s">
        <v>205</v>
      </c>
      <c r="B15" s="3" t="s">
        <v>17</v>
      </c>
      <c r="C15" s="3" t="s">
        <v>18</v>
      </c>
      <c r="D15" s="3" t="s">
        <v>19</v>
      </c>
      <c r="E15" s="26">
        <v>1</v>
      </c>
      <c r="F15" s="3">
        <v>69</v>
      </c>
      <c r="G15" s="27">
        <v>5131.59</v>
      </c>
      <c r="H15" s="27">
        <v>5850.0129999999999</v>
      </c>
      <c r="I15" s="28">
        <v>0</v>
      </c>
      <c r="J15" s="29">
        <v>0</v>
      </c>
      <c r="K15" s="27">
        <v>5131.59</v>
      </c>
      <c r="L15" s="3">
        <v>0</v>
      </c>
      <c r="M15" s="30" t="s">
        <v>291</v>
      </c>
      <c r="N15" s="10" t="s">
        <v>21</v>
      </c>
      <c r="O15" s="27">
        <v>5131.59</v>
      </c>
      <c r="P15" s="37">
        <v>0</v>
      </c>
      <c r="Q15" s="38">
        <v>0</v>
      </c>
      <c r="R15" s="33">
        <v>0</v>
      </c>
      <c r="S15" s="33">
        <v>0</v>
      </c>
      <c r="T15" s="19">
        <v>22000173</v>
      </c>
    </row>
    <row r="16" spans="1:22" ht="75">
      <c r="A16" s="36" t="s">
        <v>206</v>
      </c>
      <c r="B16" s="3" t="s">
        <v>17</v>
      </c>
      <c r="C16" s="3" t="s">
        <v>18</v>
      </c>
      <c r="D16" s="3" t="s">
        <v>19</v>
      </c>
      <c r="E16" s="26">
        <v>1</v>
      </c>
      <c r="F16" s="3">
        <v>69</v>
      </c>
      <c r="G16" s="27">
        <v>7000</v>
      </c>
      <c r="H16" s="27">
        <v>7980</v>
      </c>
      <c r="I16" s="28">
        <v>0</v>
      </c>
      <c r="J16" s="29">
        <v>0</v>
      </c>
      <c r="K16" s="27">
        <v>7000</v>
      </c>
      <c r="L16" s="3">
        <v>0</v>
      </c>
      <c r="M16" s="35" t="s">
        <v>292</v>
      </c>
      <c r="N16" s="10" t="s">
        <v>21</v>
      </c>
      <c r="O16" s="27">
        <v>7000</v>
      </c>
      <c r="P16" s="37">
        <v>0</v>
      </c>
      <c r="Q16" s="38">
        <v>0</v>
      </c>
      <c r="R16" s="33">
        <v>0</v>
      </c>
      <c r="S16" s="33">
        <v>0</v>
      </c>
      <c r="T16" s="19">
        <v>22000174</v>
      </c>
      <c r="V16" s="34"/>
    </row>
    <row r="17" spans="1:22">
      <c r="A17" s="36" t="s">
        <v>207</v>
      </c>
      <c r="B17" s="3" t="s">
        <v>17</v>
      </c>
      <c r="C17" s="3" t="s">
        <v>18</v>
      </c>
      <c r="D17" s="3" t="s">
        <v>19</v>
      </c>
      <c r="E17" s="26">
        <v>1</v>
      </c>
      <c r="F17" s="3">
        <v>69</v>
      </c>
      <c r="G17" s="27">
        <v>15706.665999999999</v>
      </c>
      <c r="H17" s="27">
        <v>17905.598999999998</v>
      </c>
      <c r="I17" s="28">
        <v>0</v>
      </c>
      <c r="J17" s="29">
        <v>0</v>
      </c>
      <c r="K17" s="27">
        <v>15706.665999999999</v>
      </c>
      <c r="L17" s="3">
        <v>0</v>
      </c>
      <c r="M17" s="35" t="s">
        <v>23</v>
      </c>
      <c r="N17" s="10" t="s">
        <v>20</v>
      </c>
      <c r="O17" s="27">
        <v>15706.665999999999</v>
      </c>
      <c r="P17" s="37">
        <v>1000</v>
      </c>
      <c r="Q17" s="38">
        <v>15.7066661</v>
      </c>
      <c r="R17" s="33">
        <v>0</v>
      </c>
      <c r="S17" s="33">
        <v>0</v>
      </c>
      <c r="T17" s="19">
        <v>22000175</v>
      </c>
      <c r="V17" s="34"/>
    </row>
    <row r="18" spans="1:22">
      <c r="A18" s="36" t="s">
        <v>208</v>
      </c>
      <c r="B18" s="3" t="s">
        <v>17</v>
      </c>
      <c r="C18" s="3" t="s">
        <v>18</v>
      </c>
      <c r="D18" s="3" t="s">
        <v>19</v>
      </c>
      <c r="E18" s="26">
        <v>1</v>
      </c>
      <c r="F18" s="3">
        <v>69</v>
      </c>
      <c r="G18" s="27">
        <v>42000</v>
      </c>
      <c r="H18" s="27">
        <v>47880</v>
      </c>
      <c r="I18" s="28">
        <v>0</v>
      </c>
      <c r="J18" s="29">
        <v>0</v>
      </c>
      <c r="K18" s="27">
        <v>42000</v>
      </c>
      <c r="L18" s="3">
        <v>0</v>
      </c>
      <c r="M18" s="30" t="s">
        <v>285</v>
      </c>
      <c r="N18" s="10" t="s">
        <v>21</v>
      </c>
      <c r="O18" s="27">
        <v>42000</v>
      </c>
      <c r="P18" s="37">
        <v>0</v>
      </c>
      <c r="Q18" s="38">
        <v>0</v>
      </c>
      <c r="R18" s="33">
        <v>0</v>
      </c>
      <c r="S18" s="33">
        <v>0</v>
      </c>
      <c r="T18" s="19">
        <v>22000176</v>
      </c>
      <c r="V18" s="34"/>
    </row>
    <row r="19" spans="1:22" ht="30">
      <c r="A19" s="36" t="s">
        <v>209</v>
      </c>
      <c r="B19" s="3" t="s">
        <v>17</v>
      </c>
      <c r="C19" s="3" t="s">
        <v>18</v>
      </c>
      <c r="D19" s="3" t="s">
        <v>19</v>
      </c>
      <c r="E19" s="26">
        <v>1</v>
      </c>
      <c r="F19" s="3">
        <v>69</v>
      </c>
      <c r="G19" s="27">
        <v>66800</v>
      </c>
      <c r="H19" s="27">
        <v>76152</v>
      </c>
      <c r="I19" s="28">
        <v>0</v>
      </c>
      <c r="J19" s="29">
        <v>0</v>
      </c>
      <c r="K19" s="27">
        <v>66800</v>
      </c>
      <c r="L19" s="3">
        <v>0</v>
      </c>
      <c r="M19" s="35" t="s">
        <v>286</v>
      </c>
      <c r="N19" s="10" t="s">
        <v>21</v>
      </c>
      <c r="O19" s="27">
        <v>66800</v>
      </c>
      <c r="P19" s="37">
        <v>0</v>
      </c>
      <c r="Q19" s="38">
        <v>0</v>
      </c>
      <c r="R19" s="33">
        <v>0</v>
      </c>
      <c r="S19" s="33">
        <v>0</v>
      </c>
      <c r="T19" s="19">
        <v>22000177</v>
      </c>
      <c r="V19" s="34"/>
    </row>
    <row r="20" spans="1:22" ht="30">
      <c r="A20" s="36" t="s">
        <v>210</v>
      </c>
      <c r="B20" s="3" t="s">
        <v>17</v>
      </c>
      <c r="C20" s="3" t="s">
        <v>18</v>
      </c>
      <c r="D20" s="3" t="s">
        <v>19</v>
      </c>
      <c r="E20" s="26">
        <v>1</v>
      </c>
      <c r="F20" s="3">
        <v>69</v>
      </c>
      <c r="G20" s="27">
        <v>73000</v>
      </c>
      <c r="H20" s="27">
        <v>83220</v>
      </c>
      <c r="I20" s="28">
        <v>0</v>
      </c>
      <c r="J20" s="29">
        <v>0</v>
      </c>
      <c r="K20" s="27">
        <v>73000</v>
      </c>
      <c r="L20" s="3">
        <v>0</v>
      </c>
      <c r="M20" s="35" t="s">
        <v>293</v>
      </c>
      <c r="N20" s="10" t="s">
        <v>21</v>
      </c>
      <c r="O20" s="27">
        <v>73000</v>
      </c>
      <c r="P20" s="37">
        <v>0</v>
      </c>
      <c r="Q20" s="38">
        <v>0</v>
      </c>
      <c r="R20" s="33">
        <v>0</v>
      </c>
      <c r="S20" s="33">
        <v>0</v>
      </c>
      <c r="T20" s="19">
        <v>22000178</v>
      </c>
      <c r="V20" s="34"/>
    </row>
    <row r="21" spans="1:22" ht="45">
      <c r="A21" s="36" t="s">
        <v>211</v>
      </c>
      <c r="B21" s="3" t="s">
        <v>17</v>
      </c>
      <c r="C21" s="3" t="s">
        <v>18</v>
      </c>
      <c r="D21" s="3" t="s">
        <v>19</v>
      </c>
      <c r="E21" s="26">
        <v>1</v>
      </c>
      <c r="F21" s="3">
        <v>69</v>
      </c>
      <c r="G21" s="27">
        <v>1382.1869999999999</v>
      </c>
      <c r="H21" s="27">
        <v>1575.693</v>
      </c>
      <c r="I21" s="28">
        <v>0</v>
      </c>
      <c r="J21" s="29">
        <v>0</v>
      </c>
      <c r="K21" s="27">
        <v>1382.1869999999999</v>
      </c>
      <c r="L21" s="3">
        <v>0</v>
      </c>
      <c r="M21" s="35" t="s">
        <v>294</v>
      </c>
      <c r="N21" s="10" t="s">
        <v>20</v>
      </c>
      <c r="O21" s="27">
        <v>1382.1869999999999</v>
      </c>
      <c r="P21" s="37">
        <v>88</v>
      </c>
      <c r="Q21" s="38">
        <v>15.7066661</v>
      </c>
      <c r="R21" s="33">
        <v>0</v>
      </c>
      <c r="S21" s="33">
        <v>0</v>
      </c>
      <c r="T21" s="19">
        <v>22000179</v>
      </c>
      <c r="V21" s="34"/>
    </row>
    <row r="22" spans="1:22">
      <c r="A22" s="36" t="s">
        <v>212</v>
      </c>
      <c r="B22" s="3" t="s">
        <v>17</v>
      </c>
      <c r="C22" s="3" t="s">
        <v>18</v>
      </c>
      <c r="D22" s="3" t="s">
        <v>19</v>
      </c>
      <c r="E22" s="26">
        <v>1</v>
      </c>
      <c r="F22" s="3">
        <v>69</v>
      </c>
      <c r="G22" s="27">
        <v>17000</v>
      </c>
      <c r="H22" s="27">
        <v>19380</v>
      </c>
      <c r="I22" s="28">
        <v>0</v>
      </c>
      <c r="J22" s="29">
        <v>0</v>
      </c>
      <c r="K22" s="27">
        <v>17000</v>
      </c>
      <c r="L22" s="3">
        <v>0</v>
      </c>
      <c r="M22" s="35" t="s">
        <v>295</v>
      </c>
      <c r="N22" s="10" t="s">
        <v>21</v>
      </c>
      <c r="O22" s="27">
        <v>17000</v>
      </c>
      <c r="P22" s="37">
        <v>0</v>
      </c>
      <c r="Q22" s="38">
        <v>0</v>
      </c>
      <c r="R22" s="33">
        <v>0</v>
      </c>
      <c r="S22" s="33">
        <v>0</v>
      </c>
      <c r="T22" s="19">
        <v>22000180</v>
      </c>
      <c r="V22" s="34"/>
    </row>
    <row r="23" spans="1:22">
      <c r="A23" s="36" t="s">
        <v>213</v>
      </c>
      <c r="B23" s="3" t="s">
        <v>17</v>
      </c>
      <c r="C23" s="3" t="s">
        <v>18</v>
      </c>
      <c r="D23" s="3" t="s">
        <v>19</v>
      </c>
      <c r="E23" s="26">
        <v>1</v>
      </c>
      <c r="F23" s="3">
        <v>69</v>
      </c>
      <c r="G23" s="27">
        <v>18000</v>
      </c>
      <c r="H23" s="27">
        <v>20520</v>
      </c>
      <c r="I23" s="28">
        <v>0</v>
      </c>
      <c r="J23" s="29">
        <v>0</v>
      </c>
      <c r="K23" s="27">
        <v>18000</v>
      </c>
      <c r="L23" s="3">
        <v>0</v>
      </c>
      <c r="M23" s="35" t="s">
        <v>296</v>
      </c>
      <c r="N23" s="10" t="s">
        <v>21</v>
      </c>
      <c r="O23" s="27">
        <v>18000</v>
      </c>
      <c r="P23" s="37">
        <v>0</v>
      </c>
      <c r="Q23" s="38">
        <v>0</v>
      </c>
      <c r="R23" s="33">
        <v>0</v>
      </c>
      <c r="S23" s="33">
        <v>0</v>
      </c>
      <c r="T23" s="19">
        <v>22000180</v>
      </c>
      <c r="V23" s="34"/>
    </row>
    <row r="24" spans="1:22">
      <c r="A24" s="36" t="s">
        <v>214</v>
      </c>
      <c r="B24" s="3" t="s">
        <v>17</v>
      </c>
      <c r="C24" s="3" t="s">
        <v>18</v>
      </c>
      <c r="D24" s="3" t="s">
        <v>19</v>
      </c>
      <c r="E24" s="26">
        <v>1</v>
      </c>
      <c r="F24" s="3">
        <v>69</v>
      </c>
      <c r="G24" s="27">
        <v>22000</v>
      </c>
      <c r="H24" s="27">
        <v>25080</v>
      </c>
      <c r="I24" s="28">
        <v>0</v>
      </c>
      <c r="J24" s="29">
        <v>0</v>
      </c>
      <c r="K24" s="27">
        <v>22000</v>
      </c>
      <c r="L24" s="3">
        <v>0</v>
      </c>
      <c r="M24" s="30" t="s">
        <v>297</v>
      </c>
      <c r="N24" s="10" t="s">
        <v>21</v>
      </c>
      <c r="O24" s="27">
        <v>22000</v>
      </c>
      <c r="P24" s="37">
        <v>0</v>
      </c>
      <c r="Q24" s="38">
        <v>0</v>
      </c>
      <c r="R24" s="33">
        <v>0</v>
      </c>
      <c r="S24" s="33">
        <v>0</v>
      </c>
      <c r="T24" s="19">
        <v>22000180</v>
      </c>
      <c r="V24" s="34"/>
    </row>
    <row r="25" spans="1:22" ht="30">
      <c r="A25" s="36" t="s">
        <v>215</v>
      </c>
      <c r="B25" s="3" t="s">
        <v>17</v>
      </c>
      <c r="C25" s="3" t="s">
        <v>18</v>
      </c>
      <c r="D25" s="3" t="s">
        <v>19</v>
      </c>
      <c r="E25" s="26">
        <v>1</v>
      </c>
      <c r="F25" s="3">
        <v>69</v>
      </c>
      <c r="G25" s="27">
        <v>31707.831999999999</v>
      </c>
      <c r="H25" s="27">
        <v>31707.831999999999</v>
      </c>
      <c r="I25" s="28">
        <v>0</v>
      </c>
      <c r="J25" s="29">
        <v>0</v>
      </c>
      <c r="K25" s="27">
        <v>31707.831999999999</v>
      </c>
      <c r="L25" s="3">
        <v>0</v>
      </c>
      <c r="M25" s="35" t="s">
        <v>298</v>
      </c>
      <c r="N25" s="10" t="s">
        <v>20</v>
      </c>
      <c r="O25" s="27">
        <v>31707.831999999999</v>
      </c>
      <c r="P25" s="37">
        <v>2018.75</v>
      </c>
      <c r="Q25" s="38">
        <v>15.7066661</v>
      </c>
      <c r="R25" s="33">
        <v>0</v>
      </c>
      <c r="S25" s="33">
        <v>0</v>
      </c>
      <c r="T25" s="19">
        <v>22000181</v>
      </c>
      <c r="V25" s="34"/>
    </row>
    <row r="26" spans="1:22">
      <c r="A26" s="36" t="s">
        <v>216</v>
      </c>
      <c r="B26" s="3" t="s">
        <v>17</v>
      </c>
      <c r="C26" s="3" t="s">
        <v>18</v>
      </c>
      <c r="D26" s="3" t="s">
        <v>19</v>
      </c>
      <c r="E26" s="26">
        <v>1</v>
      </c>
      <c r="F26" s="3">
        <v>69</v>
      </c>
      <c r="G26" s="27">
        <v>62826.663999999997</v>
      </c>
      <c r="H26" s="27">
        <v>62826.663999999997</v>
      </c>
      <c r="I26" s="28">
        <v>0</v>
      </c>
      <c r="J26" s="29">
        <v>0</v>
      </c>
      <c r="K26" s="27">
        <v>62826.663999999997</v>
      </c>
      <c r="L26" s="3">
        <v>0</v>
      </c>
      <c r="M26" s="40" t="s">
        <v>299</v>
      </c>
      <c r="N26" s="10" t="s">
        <v>20</v>
      </c>
      <c r="O26" s="27">
        <v>62826.663999999997</v>
      </c>
      <c r="P26" s="37">
        <v>4000</v>
      </c>
      <c r="Q26" s="38">
        <v>15.7066661</v>
      </c>
      <c r="R26" s="33">
        <v>0</v>
      </c>
      <c r="S26" s="33">
        <v>0</v>
      </c>
      <c r="T26" s="19">
        <v>22000182</v>
      </c>
      <c r="V26" s="34"/>
    </row>
    <row r="27" spans="1:22" ht="30">
      <c r="A27" s="36" t="s">
        <v>217</v>
      </c>
      <c r="B27" s="3" t="s">
        <v>17</v>
      </c>
      <c r="C27" s="3" t="s">
        <v>18</v>
      </c>
      <c r="D27" s="3" t="s">
        <v>19</v>
      </c>
      <c r="E27" s="26">
        <v>1</v>
      </c>
      <c r="F27" s="3">
        <v>69</v>
      </c>
      <c r="G27" s="27">
        <v>31707.831999999999</v>
      </c>
      <c r="H27" s="27">
        <v>31707.831999999999</v>
      </c>
      <c r="I27" s="28">
        <v>0</v>
      </c>
      <c r="J27" s="29">
        <v>0</v>
      </c>
      <c r="K27" s="27">
        <v>31707.831999999999</v>
      </c>
      <c r="L27" s="3">
        <v>0</v>
      </c>
      <c r="M27" s="35" t="s">
        <v>298</v>
      </c>
      <c r="N27" s="10" t="s">
        <v>20</v>
      </c>
      <c r="O27" s="27">
        <v>31707.831999999999</v>
      </c>
      <c r="P27" s="37">
        <v>2018.75</v>
      </c>
      <c r="Q27" s="38">
        <v>15.7066661</v>
      </c>
      <c r="R27" s="33">
        <v>0</v>
      </c>
      <c r="S27" s="33">
        <v>0</v>
      </c>
      <c r="T27" s="19">
        <v>22000183</v>
      </c>
      <c r="V27" s="34"/>
    </row>
    <row r="28" spans="1:22" ht="30">
      <c r="A28" s="36" t="s">
        <v>218</v>
      </c>
      <c r="B28" s="3" t="s">
        <v>17</v>
      </c>
      <c r="C28" s="3" t="s">
        <v>18</v>
      </c>
      <c r="D28" s="3" t="s">
        <v>19</v>
      </c>
      <c r="E28" s="26">
        <v>1</v>
      </c>
      <c r="F28" s="3">
        <v>69</v>
      </c>
      <c r="G28" s="27">
        <v>31707.831999999999</v>
      </c>
      <c r="H28" s="27">
        <v>31707.831999999999</v>
      </c>
      <c r="I28" s="28">
        <v>0</v>
      </c>
      <c r="J28" s="29">
        <v>0</v>
      </c>
      <c r="K28" s="27">
        <v>31707.831999999999</v>
      </c>
      <c r="L28" s="3">
        <v>0</v>
      </c>
      <c r="M28" s="35" t="s">
        <v>298</v>
      </c>
      <c r="N28" s="10" t="s">
        <v>20</v>
      </c>
      <c r="O28" s="27">
        <v>31707.831999999999</v>
      </c>
      <c r="P28" s="37">
        <v>2018.75</v>
      </c>
      <c r="Q28" s="38">
        <v>15.7066661</v>
      </c>
      <c r="R28" s="33">
        <v>0</v>
      </c>
      <c r="S28" s="33">
        <v>0</v>
      </c>
      <c r="T28" s="19">
        <v>22000184</v>
      </c>
      <c r="V28" s="34"/>
    </row>
    <row r="29" spans="1:22">
      <c r="A29" s="36" t="s">
        <v>219</v>
      </c>
      <c r="B29" s="3" t="s">
        <v>17</v>
      </c>
      <c r="C29" s="3" t="s">
        <v>18</v>
      </c>
      <c r="D29" s="3" t="s">
        <v>19</v>
      </c>
      <c r="E29" s="26">
        <v>1</v>
      </c>
      <c r="F29" s="3">
        <v>69</v>
      </c>
      <c r="G29" s="27">
        <v>23277.278999999999</v>
      </c>
      <c r="H29" s="27">
        <v>23277.278999999999</v>
      </c>
      <c r="I29" s="28">
        <v>0</v>
      </c>
      <c r="J29" s="29">
        <v>0</v>
      </c>
      <c r="K29" s="27">
        <v>23277.278999999999</v>
      </c>
      <c r="L29" s="3">
        <v>0</v>
      </c>
      <c r="M29" s="35" t="s">
        <v>300</v>
      </c>
      <c r="N29" s="10" t="s">
        <v>20</v>
      </c>
      <c r="O29" s="27">
        <v>23277.278999999999</v>
      </c>
      <c r="P29" s="37">
        <v>1482</v>
      </c>
      <c r="Q29" s="38">
        <v>15.7066661</v>
      </c>
      <c r="R29" s="33">
        <v>0</v>
      </c>
      <c r="S29" s="33">
        <v>0</v>
      </c>
      <c r="T29" s="19">
        <v>22000185</v>
      </c>
      <c r="V29" s="34"/>
    </row>
    <row r="30" spans="1:22">
      <c r="A30" s="36" t="s">
        <v>220</v>
      </c>
      <c r="B30" s="3" t="s">
        <v>17</v>
      </c>
      <c r="C30" s="3" t="s">
        <v>18</v>
      </c>
      <c r="D30" s="3" t="s">
        <v>19</v>
      </c>
      <c r="E30" s="26">
        <v>1</v>
      </c>
      <c r="F30" s="3">
        <v>69</v>
      </c>
      <c r="G30" s="27">
        <v>36930.298999999999</v>
      </c>
      <c r="H30" s="27">
        <v>36930.298999999999</v>
      </c>
      <c r="I30" s="28">
        <v>0</v>
      </c>
      <c r="J30" s="29">
        <v>0</v>
      </c>
      <c r="K30" s="27">
        <v>36930.298999999999</v>
      </c>
      <c r="L30" s="3">
        <v>0</v>
      </c>
      <c r="M30" s="30" t="s">
        <v>301</v>
      </c>
      <c r="N30" s="10" t="s">
        <v>20</v>
      </c>
      <c r="O30" s="27">
        <v>36930.298999999999</v>
      </c>
      <c r="P30" s="37">
        <v>2351.25</v>
      </c>
      <c r="Q30" s="38">
        <v>15.7066661</v>
      </c>
      <c r="R30" s="33">
        <v>0</v>
      </c>
      <c r="S30" s="33">
        <v>0</v>
      </c>
      <c r="T30" s="19">
        <v>22000186</v>
      </c>
      <c r="V30" s="34"/>
    </row>
    <row r="31" spans="1:22">
      <c r="A31" s="36" t="s">
        <v>221</v>
      </c>
      <c r="B31" s="3" t="s">
        <v>17</v>
      </c>
      <c r="C31" s="3" t="s">
        <v>18</v>
      </c>
      <c r="D31" s="3" t="s">
        <v>19</v>
      </c>
      <c r="E31" s="26">
        <v>1</v>
      </c>
      <c r="F31" s="3">
        <v>69</v>
      </c>
      <c r="G31" s="27">
        <v>28271.999</v>
      </c>
      <c r="H31" s="27">
        <v>28271.999</v>
      </c>
      <c r="I31" s="28">
        <v>0</v>
      </c>
      <c r="J31" s="29">
        <v>0</v>
      </c>
      <c r="K31" s="27">
        <v>28271.999</v>
      </c>
      <c r="L31" s="3">
        <v>0</v>
      </c>
      <c r="M31" s="30" t="s">
        <v>302</v>
      </c>
      <c r="N31" s="10" t="s">
        <v>20</v>
      </c>
      <c r="O31" s="27">
        <v>28271.999</v>
      </c>
      <c r="P31" s="37">
        <v>1800</v>
      </c>
      <c r="Q31" s="38">
        <v>15.7066661</v>
      </c>
      <c r="R31" s="33">
        <v>0</v>
      </c>
      <c r="S31" s="33">
        <v>0</v>
      </c>
      <c r="T31" s="19">
        <v>22000187</v>
      </c>
      <c r="V31" s="34"/>
    </row>
    <row r="32" spans="1:22">
      <c r="A32" s="36" t="s">
        <v>222</v>
      </c>
      <c r="B32" s="3" t="s">
        <v>17</v>
      </c>
      <c r="C32" s="3" t="s">
        <v>18</v>
      </c>
      <c r="D32" s="3" t="s">
        <v>19</v>
      </c>
      <c r="E32" s="26">
        <v>1</v>
      </c>
      <c r="F32" s="3">
        <v>69</v>
      </c>
      <c r="G32" s="27">
        <v>7000</v>
      </c>
      <c r="H32" s="27">
        <v>7980</v>
      </c>
      <c r="I32" s="28">
        <v>0</v>
      </c>
      <c r="J32" s="29">
        <v>0</v>
      </c>
      <c r="K32" s="27">
        <v>7000</v>
      </c>
      <c r="L32" s="3">
        <v>0</v>
      </c>
      <c r="M32" s="35" t="s">
        <v>23</v>
      </c>
      <c r="N32" s="10" t="s">
        <v>21</v>
      </c>
      <c r="O32" s="27">
        <v>7000</v>
      </c>
      <c r="P32" s="37">
        <v>0</v>
      </c>
      <c r="Q32" s="38">
        <v>0</v>
      </c>
      <c r="R32" s="33">
        <v>0</v>
      </c>
      <c r="S32" s="33">
        <v>0</v>
      </c>
      <c r="T32" s="19">
        <v>22000188</v>
      </c>
      <c r="V32" s="34"/>
    </row>
    <row r="33" spans="1:22" ht="30">
      <c r="A33" s="36" t="s">
        <v>223</v>
      </c>
      <c r="B33" s="3" t="s">
        <v>17</v>
      </c>
      <c r="C33" s="3" t="s">
        <v>18</v>
      </c>
      <c r="D33" s="3" t="s">
        <v>19</v>
      </c>
      <c r="E33" s="26">
        <v>1</v>
      </c>
      <c r="F33" s="3">
        <v>69</v>
      </c>
      <c r="G33" s="27">
        <v>8874.2659999999996</v>
      </c>
      <c r="H33" s="27">
        <v>8874.2659999999996</v>
      </c>
      <c r="I33" s="28">
        <v>0</v>
      </c>
      <c r="J33" s="29">
        <v>0</v>
      </c>
      <c r="K33" s="27">
        <v>8874.2659999999996</v>
      </c>
      <c r="L33" s="3">
        <v>0</v>
      </c>
      <c r="M33" s="35" t="s">
        <v>303</v>
      </c>
      <c r="N33" s="10" t="s">
        <v>20</v>
      </c>
      <c r="O33" s="27">
        <v>8874.2659999999996</v>
      </c>
      <c r="P33" s="37">
        <v>565</v>
      </c>
      <c r="Q33" s="38">
        <v>15.7066661</v>
      </c>
      <c r="R33" s="33">
        <v>0</v>
      </c>
      <c r="S33" s="33">
        <v>0</v>
      </c>
      <c r="T33" s="19">
        <v>22000189</v>
      </c>
      <c r="V33" s="34"/>
    </row>
    <row r="34" spans="1:22" ht="30">
      <c r="A34" s="36" t="s">
        <v>224</v>
      </c>
      <c r="B34" s="3" t="s">
        <v>17</v>
      </c>
      <c r="C34" s="3" t="s">
        <v>18</v>
      </c>
      <c r="D34" s="3" t="s">
        <v>19</v>
      </c>
      <c r="E34" s="26">
        <v>1</v>
      </c>
      <c r="F34" s="3">
        <v>69</v>
      </c>
      <c r="G34" s="27">
        <v>5643.884</v>
      </c>
      <c r="H34" s="27">
        <v>5643.884</v>
      </c>
      <c r="I34" s="28">
        <v>0</v>
      </c>
      <c r="J34" s="29">
        <v>0</v>
      </c>
      <c r="K34" s="27">
        <v>5643.884</v>
      </c>
      <c r="L34" s="3">
        <v>0</v>
      </c>
      <c r="M34" s="35" t="s">
        <v>304</v>
      </c>
      <c r="N34" s="10" t="s">
        <v>22</v>
      </c>
      <c r="O34" s="27">
        <v>5643.884</v>
      </c>
      <c r="P34" s="37">
        <v>318</v>
      </c>
      <c r="Q34" s="38">
        <v>17.7480625</v>
      </c>
      <c r="R34" s="33">
        <v>0</v>
      </c>
      <c r="S34" s="33">
        <v>0</v>
      </c>
      <c r="T34" s="19">
        <v>22000190</v>
      </c>
      <c r="V34" s="34"/>
    </row>
    <row r="35" spans="1:22" ht="60">
      <c r="A35" s="36" t="s">
        <v>225</v>
      </c>
      <c r="B35" s="3" t="s">
        <v>17</v>
      </c>
      <c r="C35" s="3" t="s">
        <v>18</v>
      </c>
      <c r="D35" s="3" t="s">
        <v>19</v>
      </c>
      <c r="E35" s="26">
        <v>1</v>
      </c>
      <c r="F35" s="3">
        <v>69</v>
      </c>
      <c r="G35" s="27">
        <v>8000</v>
      </c>
      <c r="H35" s="27">
        <v>9120</v>
      </c>
      <c r="I35" s="28">
        <v>0</v>
      </c>
      <c r="J35" s="29">
        <v>0</v>
      </c>
      <c r="K35" s="27">
        <v>8000</v>
      </c>
      <c r="L35" s="3">
        <v>0</v>
      </c>
      <c r="M35" s="35" t="s">
        <v>305</v>
      </c>
      <c r="N35" s="10" t="s">
        <v>21</v>
      </c>
      <c r="O35" s="27">
        <v>8000</v>
      </c>
      <c r="P35" s="37">
        <v>0</v>
      </c>
      <c r="Q35" s="38">
        <v>0</v>
      </c>
      <c r="R35" s="33">
        <v>0</v>
      </c>
      <c r="S35" s="33">
        <v>0</v>
      </c>
      <c r="T35" s="19">
        <v>22000191</v>
      </c>
      <c r="V35" s="34"/>
    </row>
    <row r="36" spans="1:22" ht="60">
      <c r="A36" s="36" t="s">
        <v>226</v>
      </c>
      <c r="B36" s="3" t="s">
        <v>17</v>
      </c>
      <c r="C36" s="3" t="s">
        <v>18</v>
      </c>
      <c r="D36" s="3" t="s">
        <v>19</v>
      </c>
      <c r="E36" s="26">
        <v>1</v>
      </c>
      <c r="F36" s="3">
        <v>69</v>
      </c>
      <c r="G36" s="27">
        <v>12000</v>
      </c>
      <c r="H36" s="27">
        <v>13680</v>
      </c>
      <c r="I36" s="28">
        <v>0</v>
      </c>
      <c r="J36" s="29">
        <v>0</v>
      </c>
      <c r="K36" s="27">
        <v>12000</v>
      </c>
      <c r="L36" s="3">
        <v>0</v>
      </c>
      <c r="M36" s="35" t="s">
        <v>306</v>
      </c>
      <c r="N36" s="10" t="s">
        <v>21</v>
      </c>
      <c r="O36" s="27">
        <v>12000</v>
      </c>
      <c r="P36" s="37">
        <v>0</v>
      </c>
      <c r="Q36" s="38">
        <v>0</v>
      </c>
      <c r="R36" s="33">
        <v>0</v>
      </c>
      <c r="S36" s="33">
        <v>0</v>
      </c>
      <c r="T36" s="19">
        <v>22000192</v>
      </c>
      <c r="V36" s="34"/>
    </row>
    <row r="37" spans="1:22" ht="90">
      <c r="A37" s="36" t="s">
        <v>227</v>
      </c>
      <c r="B37" s="3" t="s">
        <v>17</v>
      </c>
      <c r="C37" s="3" t="s">
        <v>18</v>
      </c>
      <c r="D37" s="3" t="s">
        <v>19</v>
      </c>
      <c r="E37" s="26">
        <v>1</v>
      </c>
      <c r="F37" s="3">
        <v>69</v>
      </c>
      <c r="G37" s="27">
        <v>16491.999</v>
      </c>
      <c r="H37" s="27">
        <v>16491.999</v>
      </c>
      <c r="I37" s="28">
        <v>0</v>
      </c>
      <c r="J37" s="29">
        <v>0</v>
      </c>
      <c r="K37" s="27">
        <v>16491.999</v>
      </c>
      <c r="L37" s="3">
        <v>0</v>
      </c>
      <c r="M37" s="54" t="s">
        <v>307</v>
      </c>
      <c r="N37" s="10" t="s">
        <v>20</v>
      </c>
      <c r="O37" s="27">
        <v>16491.999</v>
      </c>
      <c r="P37" s="37">
        <v>1050</v>
      </c>
      <c r="Q37" s="38">
        <v>15.7066661</v>
      </c>
      <c r="R37" s="33">
        <v>0</v>
      </c>
      <c r="S37" s="33">
        <v>0</v>
      </c>
      <c r="T37" s="19">
        <v>22000193</v>
      </c>
      <c r="V37" s="34"/>
    </row>
    <row r="38" spans="1:22" ht="90">
      <c r="A38" s="36" t="s">
        <v>228</v>
      </c>
      <c r="B38" s="3" t="s">
        <v>17</v>
      </c>
      <c r="C38" s="3" t="s">
        <v>18</v>
      </c>
      <c r="D38" s="3" t="s">
        <v>19</v>
      </c>
      <c r="E38" s="26">
        <v>1</v>
      </c>
      <c r="F38" s="3">
        <v>69</v>
      </c>
      <c r="G38" s="27">
        <v>18847.999</v>
      </c>
      <c r="H38" s="27">
        <v>18847.999</v>
      </c>
      <c r="I38" s="28">
        <v>0</v>
      </c>
      <c r="J38" s="29">
        <v>0</v>
      </c>
      <c r="K38" s="27">
        <v>18847.999</v>
      </c>
      <c r="L38" s="3">
        <v>0</v>
      </c>
      <c r="M38" s="54" t="s">
        <v>308</v>
      </c>
      <c r="N38" s="10" t="s">
        <v>20</v>
      </c>
      <c r="O38" s="27">
        <v>18847.999</v>
      </c>
      <c r="P38" s="37">
        <v>1200</v>
      </c>
      <c r="Q38" s="38">
        <v>15.7066661</v>
      </c>
      <c r="R38" s="33">
        <v>0</v>
      </c>
      <c r="S38" s="33">
        <v>0</v>
      </c>
      <c r="T38" s="19">
        <v>22000194</v>
      </c>
      <c r="V38" s="34"/>
    </row>
    <row r="39" spans="1:22" ht="75">
      <c r="A39" s="36" t="s">
        <v>229</v>
      </c>
      <c r="B39" s="3" t="s">
        <v>17</v>
      </c>
      <c r="C39" s="3" t="s">
        <v>18</v>
      </c>
      <c r="D39" s="3" t="s">
        <v>19</v>
      </c>
      <c r="E39" s="26">
        <v>1</v>
      </c>
      <c r="F39" s="3">
        <v>69</v>
      </c>
      <c r="G39" s="27">
        <v>8492.4480000000003</v>
      </c>
      <c r="H39" s="27">
        <v>8492.4480000000003</v>
      </c>
      <c r="I39" s="28">
        <v>0</v>
      </c>
      <c r="J39" s="29">
        <v>0</v>
      </c>
      <c r="K39" s="27">
        <v>8492.4480000000003</v>
      </c>
      <c r="L39" s="3">
        <v>0</v>
      </c>
      <c r="M39" s="54" t="s">
        <v>310</v>
      </c>
      <c r="N39" s="10" t="s">
        <v>22</v>
      </c>
      <c r="O39" s="27">
        <v>8492.4480000000003</v>
      </c>
      <c r="P39" s="37">
        <v>478.5</v>
      </c>
      <c r="Q39" s="38">
        <v>17.7480625</v>
      </c>
      <c r="R39" s="33">
        <v>0</v>
      </c>
      <c r="S39" s="33">
        <v>0</v>
      </c>
      <c r="T39" s="19">
        <v>22000195</v>
      </c>
      <c r="V39" s="34"/>
    </row>
    <row r="40" spans="1:22">
      <c r="A40" s="36" t="s">
        <v>230</v>
      </c>
      <c r="B40" s="3" t="s">
        <v>17</v>
      </c>
      <c r="C40" s="3" t="s">
        <v>18</v>
      </c>
      <c r="D40" s="3" t="s">
        <v>19</v>
      </c>
      <c r="E40" s="26">
        <v>1</v>
      </c>
      <c r="F40" s="3">
        <v>69</v>
      </c>
      <c r="G40" s="27">
        <v>1528.6410000000001</v>
      </c>
      <c r="H40" s="27">
        <v>1528.6410000000001</v>
      </c>
      <c r="I40" s="28">
        <v>0</v>
      </c>
      <c r="J40" s="29">
        <v>0</v>
      </c>
      <c r="K40" s="27">
        <v>1528.6410000000001</v>
      </c>
      <c r="L40" s="3">
        <v>0</v>
      </c>
      <c r="M40" s="54" t="s">
        <v>309</v>
      </c>
      <c r="N40" s="10" t="s">
        <v>22</v>
      </c>
      <c r="O40" s="27">
        <v>1528.6410000000001</v>
      </c>
      <c r="P40" s="37">
        <v>86.13</v>
      </c>
      <c r="Q40" s="38">
        <v>17.7480625</v>
      </c>
      <c r="R40" s="33">
        <v>0</v>
      </c>
      <c r="S40" s="33">
        <v>0</v>
      </c>
      <c r="T40" s="19">
        <v>22000195</v>
      </c>
      <c r="V40" s="34"/>
    </row>
    <row r="41" spans="1:22">
      <c r="A41" s="36" t="s">
        <v>231</v>
      </c>
      <c r="B41" s="3" t="s">
        <v>17</v>
      </c>
      <c r="C41" s="3" t="s">
        <v>18</v>
      </c>
      <c r="D41" s="3" t="s">
        <v>19</v>
      </c>
      <c r="E41" s="26">
        <v>1</v>
      </c>
      <c r="F41" s="3">
        <v>69</v>
      </c>
      <c r="G41" s="27">
        <v>23000</v>
      </c>
      <c r="H41" s="27">
        <v>23000</v>
      </c>
      <c r="I41" s="28">
        <v>0</v>
      </c>
      <c r="J41" s="29">
        <v>0</v>
      </c>
      <c r="K41" s="27">
        <v>23000</v>
      </c>
      <c r="L41" s="3">
        <v>0</v>
      </c>
      <c r="M41" s="1" t="s">
        <v>311</v>
      </c>
      <c r="N41" s="10" t="s">
        <v>21</v>
      </c>
      <c r="O41" s="27">
        <v>23000</v>
      </c>
      <c r="P41" s="37">
        <v>0</v>
      </c>
      <c r="Q41" s="38">
        <v>0</v>
      </c>
      <c r="R41" s="33">
        <v>0</v>
      </c>
      <c r="S41" s="33">
        <v>0</v>
      </c>
      <c r="T41" s="19">
        <v>22000196</v>
      </c>
      <c r="V41" s="34"/>
    </row>
    <row r="42" spans="1:22" ht="30">
      <c r="A42" s="36" t="s">
        <v>232</v>
      </c>
      <c r="B42" s="3" t="s">
        <v>17</v>
      </c>
      <c r="C42" s="3" t="s">
        <v>18</v>
      </c>
      <c r="D42" s="3" t="s">
        <v>19</v>
      </c>
      <c r="E42" s="26">
        <v>1</v>
      </c>
      <c r="F42" s="3">
        <v>69</v>
      </c>
      <c r="G42" s="27">
        <v>34300</v>
      </c>
      <c r="H42" s="27">
        <v>34300</v>
      </c>
      <c r="I42" s="28">
        <v>0</v>
      </c>
      <c r="J42" s="29">
        <v>0</v>
      </c>
      <c r="K42" s="27">
        <v>34300</v>
      </c>
      <c r="L42" s="3">
        <v>0</v>
      </c>
      <c r="M42" s="35" t="s">
        <v>312</v>
      </c>
      <c r="N42" s="10" t="s">
        <v>21</v>
      </c>
      <c r="O42" s="27">
        <v>34300</v>
      </c>
      <c r="P42" s="37">
        <v>0</v>
      </c>
      <c r="Q42" s="38">
        <v>0</v>
      </c>
      <c r="R42" s="33">
        <v>0</v>
      </c>
      <c r="S42" s="33">
        <v>0</v>
      </c>
      <c r="T42" s="19">
        <v>22000197</v>
      </c>
      <c r="V42" s="34"/>
    </row>
    <row r="43" spans="1:22" ht="30">
      <c r="A43" s="36" t="s">
        <v>233</v>
      </c>
      <c r="B43" s="3" t="s">
        <v>17</v>
      </c>
      <c r="C43" s="3" t="s">
        <v>18</v>
      </c>
      <c r="D43" s="3" t="s">
        <v>19</v>
      </c>
      <c r="E43" s="26">
        <v>1</v>
      </c>
      <c r="F43" s="3">
        <v>69</v>
      </c>
      <c r="G43" s="27">
        <v>33600</v>
      </c>
      <c r="H43" s="27">
        <v>33600</v>
      </c>
      <c r="I43" s="28">
        <v>0</v>
      </c>
      <c r="J43" s="29">
        <v>0</v>
      </c>
      <c r="K43" s="27">
        <v>33600</v>
      </c>
      <c r="L43" s="3">
        <v>0</v>
      </c>
      <c r="M43" s="35" t="s">
        <v>313</v>
      </c>
      <c r="N43" s="10" t="s">
        <v>21</v>
      </c>
      <c r="O43" s="27">
        <v>33600</v>
      </c>
      <c r="P43" s="37">
        <v>0</v>
      </c>
      <c r="Q43" s="38">
        <v>0</v>
      </c>
      <c r="R43" s="33">
        <v>0</v>
      </c>
      <c r="S43" s="33">
        <v>0</v>
      </c>
      <c r="T43" s="19">
        <v>22000197</v>
      </c>
      <c r="V43" s="34"/>
    </row>
    <row r="44" spans="1:22" ht="30">
      <c r="A44" s="36" t="s">
        <v>234</v>
      </c>
      <c r="B44" s="3" t="s">
        <v>17</v>
      </c>
      <c r="C44" s="3" t="s">
        <v>18</v>
      </c>
      <c r="D44" s="3" t="s">
        <v>19</v>
      </c>
      <c r="E44" s="26">
        <v>1</v>
      </c>
      <c r="F44" s="3">
        <v>69</v>
      </c>
      <c r="G44" s="27">
        <v>63000</v>
      </c>
      <c r="H44" s="27">
        <v>63000</v>
      </c>
      <c r="I44" s="28">
        <v>0</v>
      </c>
      <c r="J44" s="29">
        <v>0</v>
      </c>
      <c r="K44" s="27">
        <v>63000</v>
      </c>
      <c r="L44" s="3">
        <v>0</v>
      </c>
      <c r="M44" s="35" t="s">
        <v>314</v>
      </c>
      <c r="N44" s="10" t="s">
        <v>21</v>
      </c>
      <c r="O44" s="27">
        <v>63000</v>
      </c>
      <c r="P44" s="37">
        <v>0</v>
      </c>
      <c r="Q44" s="38">
        <v>0</v>
      </c>
      <c r="R44" s="33">
        <v>0</v>
      </c>
      <c r="S44" s="33">
        <v>0</v>
      </c>
      <c r="T44" s="19">
        <v>22000197</v>
      </c>
      <c r="V44" s="34"/>
    </row>
    <row r="45" spans="1:22" ht="30">
      <c r="A45" s="36" t="s">
        <v>235</v>
      </c>
      <c r="B45" s="3" t="s">
        <v>17</v>
      </c>
      <c r="C45" s="3" t="s">
        <v>18</v>
      </c>
      <c r="D45" s="3" t="s">
        <v>19</v>
      </c>
      <c r="E45" s="26">
        <v>1</v>
      </c>
      <c r="F45" s="3">
        <v>69</v>
      </c>
      <c r="G45" s="27">
        <v>75000</v>
      </c>
      <c r="H45" s="27">
        <v>75000</v>
      </c>
      <c r="I45" s="28">
        <v>0</v>
      </c>
      <c r="J45" s="29">
        <v>0</v>
      </c>
      <c r="K45" s="27">
        <v>75000</v>
      </c>
      <c r="L45" s="3">
        <v>0</v>
      </c>
      <c r="M45" s="39" t="s">
        <v>315</v>
      </c>
      <c r="N45" s="10" t="s">
        <v>21</v>
      </c>
      <c r="O45" s="27">
        <v>75000</v>
      </c>
      <c r="P45" s="37">
        <v>0</v>
      </c>
      <c r="Q45" s="38">
        <v>0</v>
      </c>
      <c r="R45" s="33">
        <v>0</v>
      </c>
      <c r="S45" s="33">
        <v>0</v>
      </c>
      <c r="T45" s="18">
        <v>22000197</v>
      </c>
      <c r="V45" s="34"/>
    </row>
    <row r="46" spans="1:22" ht="210">
      <c r="A46" s="51" t="s">
        <v>236</v>
      </c>
      <c r="B46" s="3" t="s">
        <v>17</v>
      </c>
      <c r="C46" s="3" t="s">
        <v>18</v>
      </c>
      <c r="D46" s="3" t="s">
        <v>19</v>
      </c>
      <c r="E46" s="26">
        <v>1</v>
      </c>
      <c r="F46" s="3">
        <v>69</v>
      </c>
      <c r="G46" s="52">
        <v>37301.26</v>
      </c>
      <c r="H46" s="52">
        <v>37301.26</v>
      </c>
      <c r="I46" s="28">
        <v>0</v>
      </c>
      <c r="J46" s="29">
        <v>0</v>
      </c>
      <c r="K46" s="52">
        <v>37301.26</v>
      </c>
      <c r="L46" s="3">
        <v>0</v>
      </c>
      <c r="M46" s="40" t="s">
        <v>316</v>
      </c>
      <c r="N46" s="14" t="s">
        <v>20</v>
      </c>
      <c r="O46" s="52">
        <v>37301.26</v>
      </c>
      <c r="P46" s="53">
        <v>2375</v>
      </c>
      <c r="Q46" s="49">
        <v>15.7057936</v>
      </c>
      <c r="R46" s="33">
        <v>0</v>
      </c>
      <c r="S46" s="33">
        <v>0</v>
      </c>
      <c r="T46" s="18">
        <v>22006045</v>
      </c>
      <c r="V46" s="34"/>
    </row>
    <row r="47" spans="1:22" ht="285">
      <c r="A47" s="51" t="s">
        <v>237</v>
      </c>
      <c r="B47" s="3" t="s">
        <v>17</v>
      </c>
      <c r="C47" s="3" t="s">
        <v>18</v>
      </c>
      <c r="D47" s="3" t="s">
        <v>19</v>
      </c>
      <c r="E47" s="26">
        <v>1</v>
      </c>
      <c r="F47" s="3">
        <v>69</v>
      </c>
      <c r="G47" s="52">
        <v>57387</v>
      </c>
      <c r="H47" s="52">
        <v>65421.18</v>
      </c>
      <c r="I47" s="28">
        <v>0</v>
      </c>
      <c r="J47" s="29">
        <v>0</v>
      </c>
      <c r="K47" s="52">
        <v>57387</v>
      </c>
      <c r="L47" s="3">
        <v>0</v>
      </c>
      <c r="M47" s="40" t="s">
        <v>317</v>
      </c>
      <c r="N47" s="14" t="s">
        <v>21</v>
      </c>
      <c r="O47" s="52">
        <v>57387</v>
      </c>
      <c r="P47" s="53">
        <v>0</v>
      </c>
      <c r="Q47" s="49">
        <v>0</v>
      </c>
      <c r="R47" s="33">
        <v>0</v>
      </c>
      <c r="S47" s="33">
        <v>0</v>
      </c>
      <c r="T47" s="18">
        <v>22006046</v>
      </c>
      <c r="V47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26" workbookViewId="0">
      <selection activeCell="D2" sqref="D2:D47"/>
    </sheetView>
  </sheetViews>
  <sheetFormatPr defaultColWidth="8.85546875" defaultRowHeight="15"/>
  <cols>
    <col min="1" max="1" width="17" bestFit="1" customWidth="1"/>
    <col min="2" max="2" width="12.28515625" bestFit="1" customWidth="1"/>
    <col min="3" max="3" width="9.7109375" bestFit="1" customWidth="1"/>
    <col min="4" max="4" width="12.42578125" bestFit="1" customWidth="1"/>
    <col min="5" max="5" width="13.140625" bestFit="1" customWidth="1"/>
    <col min="6" max="6" width="23" bestFit="1" customWidth="1"/>
  </cols>
  <sheetData>
    <row r="1" spans="1:6" s="13" customFormat="1">
      <c r="A1" s="23" t="s">
        <v>118</v>
      </c>
      <c r="B1" s="23" t="s">
        <v>119</v>
      </c>
      <c r="C1" s="23" t="s">
        <v>120</v>
      </c>
      <c r="D1" s="23" t="s">
        <v>121</v>
      </c>
      <c r="E1" s="23" t="s">
        <v>122</v>
      </c>
      <c r="F1" s="23" t="s">
        <v>98</v>
      </c>
    </row>
    <row r="2" spans="1:6">
      <c r="A2" s="42" t="s">
        <v>238</v>
      </c>
      <c r="B2" s="4" t="s">
        <v>28</v>
      </c>
      <c r="C2" s="43">
        <v>14</v>
      </c>
      <c r="D2" s="44">
        <v>980</v>
      </c>
      <c r="E2" s="4" t="s">
        <v>123</v>
      </c>
      <c r="F2" s="6" t="s">
        <v>192</v>
      </c>
    </row>
    <row r="3" spans="1:6">
      <c r="A3" s="42" t="s">
        <v>239</v>
      </c>
      <c r="B3" s="4" t="s">
        <v>28</v>
      </c>
      <c r="C3" s="43">
        <v>14</v>
      </c>
      <c r="D3" s="44">
        <v>1960</v>
      </c>
      <c r="E3" s="4" t="s">
        <v>123</v>
      </c>
      <c r="F3" s="6" t="s">
        <v>193</v>
      </c>
    </row>
    <row r="4" spans="1:6">
      <c r="A4" s="42" t="s">
        <v>240</v>
      </c>
      <c r="B4" s="4" t="s">
        <v>28</v>
      </c>
      <c r="C4" s="43">
        <v>14</v>
      </c>
      <c r="D4" s="44">
        <v>1638</v>
      </c>
      <c r="E4" s="4" t="s">
        <v>123</v>
      </c>
      <c r="F4" s="6" t="s">
        <v>194</v>
      </c>
    </row>
    <row r="5" spans="1:6">
      <c r="A5" s="42" t="s">
        <v>241</v>
      </c>
      <c r="B5" s="4" t="s">
        <v>28</v>
      </c>
      <c r="C5" s="43">
        <v>14</v>
      </c>
      <c r="D5" s="44">
        <v>2135</v>
      </c>
      <c r="E5" s="4" t="s">
        <v>123</v>
      </c>
      <c r="F5" s="6" t="s">
        <v>195</v>
      </c>
    </row>
    <row r="6" spans="1:6">
      <c r="A6" s="42" t="s">
        <v>242</v>
      </c>
      <c r="B6" s="4" t="s">
        <v>28</v>
      </c>
      <c r="C6" s="43">
        <v>14</v>
      </c>
      <c r="D6" s="44">
        <v>273.32600000000002</v>
      </c>
      <c r="E6" s="4" t="s">
        <v>123</v>
      </c>
      <c r="F6" s="6" t="s">
        <v>196</v>
      </c>
    </row>
    <row r="7" spans="1:6">
      <c r="A7" s="42" t="s">
        <v>243</v>
      </c>
      <c r="B7" s="4" t="s">
        <v>28</v>
      </c>
      <c r="C7" s="43">
        <v>14</v>
      </c>
      <c r="D7" s="44">
        <v>792.70899999999995</v>
      </c>
      <c r="E7" s="4" t="s">
        <v>123</v>
      </c>
      <c r="F7" s="6" t="s">
        <v>197</v>
      </c>
    </row>
    <row r="8" spans="1:6">
      <c r="A8" s="42" t="s">
        <v>244</v>
      </c>
      <c r="B8" s="4" t="s">
        <v>28</v>
      </c>
      <c r="C8" s="43">
        <v>14</v>
      </c>
      <c r="D8" s="44">
        <v>5028.9489999999996</v>
      </c>
      <c r="E8" s="4" t="s">
        <v>123</v>
      </c>
      <c r="F8" s="6" t="s">
        <v>198</v>
      </c>
    </row>
    <row r="9" spans="1:6">
      <c r="A9" s="42" t="s">
        <v>245</v>
      </c>
      <c r="B9" s="4" t="s">
        <v>28</v>
      </c>
      <c r="C9" s="43">
        <v>14</v>
      </c>
      <c r="D9" s="44">
        <v>5880</v>
      </c>
      <c r="E9" s="4" t="s">
        <v>123</v>
      </c>
      <c r="F9" s="6" t="s">
        <v>199</v>
      </c>
    </row>
    <row r="10" spans="1:6">
      <c r="A10" s="42" t="s">
        <v>246</v>
      </c>
      <c r="B10" s="4" t="s">
        <v>28</v>
      </c>
      <c r="C10" s="43">
        <v>14</v>
      </c>
      <c r="D10" s="44">
        <v>9352</v>
      </c>
      <c r="E10" s="4" t="s">
        <v>123</v>
      </c>
      <c r="F10" s="6" t="s">
        <v>200</v>
      </c>
    </row>
    <row r="11" spans="1:6">
      <c r="A11" s="42" t="s">
        <v>247</v>
      </c>
      <c r="B11" s="4" t="s">
        <v>28</v>
      </c>
      <c r="C11" s="43">
        <v>0</v>
      </c>
      <c r="D11" s="44">
        <v>0</v>
      </c>
      <c r="E11" s="4" t="s">
        <v>124</v>
      </c>
      <c r="F11" s="6" t="s">
        <v>201</v>
      </c>
    </row>
    <row r="12" spans="1:6">
      <c r="A12" s="42" t="s">
        <v>248</v>
      </c>
      <c r="B12" s="4" t="s">
        <v>28</v>
      </c>
      <c r="C12" s="43">
        <v>0</v>
      </c>
      <c r="D12" s="44">
        <v>0</v>
      </c>
      <c r="E12" s="4" t="s">
        <v>125</v>
      </c>
      <c r="F12" s="6" t="s">
        <v>202</v>
      </c>
    </row>
    <row r="13" spans="1:6">
      <c r="A13" s="42" t="s">
        <v>249</v>
      </c>
      <c r="B13" s="4" t="s">
        <v>28</v>
      </c>
      <c r="C13" s="43">
        <v>0</v>
      </c>
      <c r="D13" s="44">
        <v>0</v>
      </c>
      <c r="E13" s="4" t="s">
        <v>125</v>
      </c>
      <c r="F13" s="6" t="s">
        <v>203</v>
      </c>
    </row>
    <row r="14" spans="1:6">
      <c r="A14" s="42" t="s">
        <v>250</v>
      </c>
      <c r="B14" s="4" t="s">
        <v>28</v>
      </c>
      <c r="C14" s="43">
        <v>0</v>
      </c>
      <c r="D14" s="44">
        <v>0</v>
      </c>
      <c r="E14" s="4" t="s">
        <v>125</v>
      </c>
      <c r="F14" s="6" t="s">
        <v>204</v>
      </c>
    </row>
    <row r="15" spans="1:6">
      <c r="A15" s="42" t="s">
        <v>251</v>
      </c>
      <c r="B15" s="4" t="s">
        <v>28</v>
      </c>
      <c r="C15" s="43">
        <v>14</v>
      </c>
      <c r="D15" s="44">
        <v>718.423</v>
      </c>
      <c r="E15" s="4" t="s">
        <v>123</v>
      </c>
      <c r="F15" s="6" t="s">
        <v>205</v>
      </c>
    </row>
    <row r="16" spans="1:6">
      <c r="A16" s="42" t="s">
        <v>252</v>
      </c>
      <c r="B16" s="4" t="s">
        <v>28</v>
      </c>
      <c r="C16" s="43">
        <v>14</v>
      </c>
      <c r="D16" s="44">
        <v>980</v>
      </c>
      <c r="E16" s="4" t="s">
        <v>123</v>
      </c>
      <c r="F16" s="6" t="s">
        <v>206</v>
      </c>
    </row>
    <row r="17" spans="1:6">
      <c r="A17" s="45" t="s">
        <v>253</v>
      </c>
      <c r="B17" s="4" t="s">
        <v>28</v>
      </c>
      <c r="C17" s="46">
        <v>14</v>
      </c>
      <c r="D17" s="47">
        <v>2198.933</v>
      </c>
      <c r="E17" s="4" t="s">
        <v>123</v>
      </c>
      <c r="F17" s="45" t="s">
        <v>207</v>
      </c>
    </row>
    <row r="18" spans="1:6">
      <c r="A18" s="45" t="s">
        <v>254</v>
      </c>
      <c r="B18" s="4" t="s">
        <v>28</v>
      </c>
      <c r="C18" s="46">
        <v>14</v>
      </c>
      <c r="D18" s="47">
        <v>5880</v>
      </c>
      <c r="E18" s="4" t="s">
        <v>123</v>
      </c>
      <c r="F18" s="45" t="s">
        <v>208</v>
      </c>
    </row>
    <row r="19" spans="1:6">
      <c r="A19" s="45" t="s">
        <v>255</v>
      </c>
      <c r="B19" s="4" t="s">
        <v>28</v>
      </c>
      <c r="C19" s="46">
        <v>14</v>
      </c>
      <c r="D19" s="47">
        <v>9352</v>
      </c>
      <c r="E19" s="4" t="s">
        <v>123</v>
      </c>
      <c r="F19" s="45" t="s">
        <v>209</v>
      </c>
    </row>
    <row r="20" spans="1:6">
      <c r="A20" s="45" t="s">
        <v>256</v>
      </c>
      <c r="B20" s="4" t="s">
        <v>28</v>
      </c>
      <c r="C20" s="46">
        <v>14</v>
      </c>
      <c r="D20" s="47">
        <v>10220</v>
      </c>
      <c r="E20" s="4" t="s">
        <v>123</v>
      </c>
      <c r="F20" s="45" t="s">
        <v>210</v>
      </c>
    </row>
    <row r="21" spans="1:6">
      <c r="A21" s="45" t="s">
        <v>257</v>
      </c>
      <c r="B21" s="4" t="s">
        <v>28</v>
      </c>
      <c r="C21" s="46">
        <v>14</v>
      </c>
      <c r="D21" s="47">
        <v>193.506</v>
      </c>
      <c r="E21" s="4" t="s">
        <v>123</v>
      </c>
      <c r="F21" s="45" t="s">
        <v>211</v>
      </c>
    </row>
    <row r="22" spans="1:6">
      <c r="A22" s="45" t="s">
        <v>258</v>
      </c>
      <c r="B22" s="4" t="s">
        <v>28</v>
      </c>
      <c r="C22" s="46">
        <v>14</v>
      </c>
      <c r="D22" s="47">
        <v>2380</v>
      </c>
      <c r="E22" s="4" t="s">
        <v>123</v>
      </c>
      <c r="F22" s="45" t="s">
        <v>212</v>
      </c>
    </row>
    <row r="23" spans="1:6">
      <c r="A23" s="45" t="s">
        <v>259</v>
      </c>
      <c r="B23" s="4" t="s">
        <v>28</v>
      </c>
      <c r="C23" s="46">
        <v>14</v>
      </c>
      <c r="D23" s="47">
        <v>2520</v>
      </c>
      <c r="E23" s="4" t="s">
        <v>123</v>
      </c>
      <c r="F23" s="45" t="s">
        <v>213</v>
      </c>
    </row>
    <row r="24" spans="1:6">
      <c r="A24" s="45" t="s">
        <v>260</v>
      </c>
      <c r="B24" s="4" t="s">
        <v>28</v>
      </c>
      <c r="C24" s="46">
        <v>14</v>
      </c>
      <c r="D24" s="47">
        <v>3080</v>
      </c>
      <c r="E24" s="4" t="s">
        <v>123</v>
      </c>
      <c r="F24" s="45" t="s">
        <v>214</v>
      </c>
    </row>
    <row r="25" spans="1:6">
      <c r="A25" s="45" t="s">
        <v>261</v>
      </c>
      <c r="B25" s="4" t="s">
        <v>28</v>
      </c>
      <c r="C25" s="46">
        <v>0</v>
      </c>
      <c r="D25" s="47">
        <v>0</v>
      </c>
      <c r="E25" s="4" t="s">
        <v>125</v>
      </c>
      <c r="F25" s="45" t="s">
        <v>215</v>
      </c>
    </row>
    <row r="26" spans="1:6">
      <c r="A26" s="45" t="s">
        <v>262</v>
      </c>
      <c r="B26" s="4" t="s">
        <v>28</v>
      </c>
      <c r="C26" s="46">
        <v>0</v>
      </c>
      <c r="D26" s="47">
        <v>0</v>
      </c>
      <c r="E26" s="4" t="s">
        <v>125</v>
      </c>
      <c r="F26" s="45" t="s">
        <v>216</v>
      </c>
    </row>
    <row r="27" spans="1:6">
      <c r="A27" s="45" t="s">
        <v>263</v>
      </c>
      <c r="B27" s="4" t="s">
        <v>28</v>
      </c>
      <c r="C27" s="46">
        <v>0</v>
      </c>
      <c r="D27" s="47">
        <v>0</v>
      </c>
      <c r="E27" s="4" t="s">
        <v>125</v>
      </c>
      <c r="F27" s="45" t="s">
        <v>217</v>
      </c>
    </row>
    <row r="28" spans="1:6">
      <c r="A28" s="45" t="s">
        <v>264</v>
      </c>
      <c r="B28" s="4" t="s">
        <v>28</v>
      </c>
      <c r="C28" s="46">
        <v>0</v>
      </c>
      <c r="D28" s="47">
        <v>0</v>
      </c>
      <c r="E28" s="4" t="s">
        <v>125</v>
      </c>
      <c r="F28" s="45" t="s">
        <v>218</v>
      </c>
    </row>
    <row r="29" spans="1:6">
      <c r="A29" s="45" t="s">
        <v>265</v>
      </c>
      <c r="B29" s="4" t="s">
        <v>28</v>
      </c>
      <c r="C29" s="46">
        <v>0</v>
      </c>
      <c r="D29" s="47">
        <v>0</v>
      </c>
      <c r="E29" s="4" t="s">
        <v>125</v>
      </c>
      <c r="F29" s="45" t="s">
        <v>219</v>
      </c>
    </row>
    <row r="30" spans="1:6">
      <c r="A30" s="45" t="s">
        <v>266</v>
      </c>
      <c r="B30" s="4" t="s">
        <v>28</v>
      </c>
      <c r="C30" s="46">
        <v>0</v>
      </c>
      <c r="D30" s="47">
        <v>0</v>
      </c>
      <c r="E30" s="4" t="s">
        <v>125</v>
      </c>
      <c r="F30" s="45" t="s">
        <v>220</v>
      </c>
    </row>
    <row r="31" spans="1:6">
      <c r="A31" s="45" t="s">
        <v>267</v>
      </c>
      <c r="B31" s="4" t="s">
        <v>28</v>
      </c>
      <c r="C31" s="46">
        <v>0</v>
      </c>
      <c r="D31" s="47">
        <v>0</v>
      </c>
      <c r="E31" s="4" t="s">
        <v>125</v>
      </c>
      <c r="F31" s="45" t="s">
        <v>221</v>
      </c>
    </row>
    <row r="32" spans="1:6">
      <c r="A32" s="45" t="s">
        <v>268</v>
      </c>
      <c r="B32" s="4" t="s">
        <v>28</v>
      </c>
      <c r="C32" s="46">
        <v>14</v>
      </c>
      <c r="D32" s="47">
        <v>980</v>
      </c>
      <c r="E32" s="4" t="s">
        <v>123</v>
      </c>
      <c r="F32" s="45" t="s">
        <v>222</v>
      </c>
    </row>
    <row r="33" spans="1:6">
      <c r="A33" s="45" t="s">
        <v>269</v>
      </c>
      <c r="B33" s="4" t="s">
        <v>28</v>
      </c>
      <c r="C33" s="46">
        <v>0</v>
      </c>
      <c r="D33" s="47">
        <v>0</v>
      </c>
      <c r="E33" s="4" t="s">
        <v>126</v>
      </c>
      <c r="F33" s="45" t="s">
        <v>223</v>
      </c>
    </row>
    <row r="34" spans="1:6">
      <c r="A34" s="45" t="s">
        <v>270</v>
      </c>
      <c r="B34" s="4" t="s">
        <v>28</v>
      </c>
      <c r="C34" s="46">
        <v>0</v>
      </c>
      <c r="D34" s="47">
        <v>0</v>
      </c>
      <c r="E34" s="4" t="s">
        <v>124</v>
      </c>
      <c r="F34" s="45" t="s">
        <v>224</v>
      </c>
    </row>
    <row r="35" spans="1:6">
      <c r="A35" s="45" t="s">
        <v>271</v>
      </c>
      <c r="B35" s="4" t="s">
        <v>28</v>
      </c>
      <c r="C35" s="46">
        <v>14</v>
      </c>
      <c r="D35" s="47">
        <v>1120</v>
      </c>
      <c r="E35" s="4" t="s">
        <v>123</v>
      </c>
      <c r="F35" s="45" t="s">
        <v>225</v>
      </c>
    </row>
    <row r="36" spans="1:6">
      <c r="A36" s="45" t="s">
        <v>272</v>
      </c>
      <c r="B36" s="4" t="s">
        <v>28</v>
      </c>
      <c r="C36" s="46">
        <v>14</v>
      </c>
      <c r="D36" s="47">
        <v>1680</v>
      </c>
      <c r="E36" s="4" t="s">
        <v>123</v>
      </c>
      <c r="F36" s="45" t="s">
        <v>226</v>
      </c>
    </row>
    <row r="37" spans="1:6">
      <c r="A37" s="45" t="s">
        <v>273</v>
      </c>
      <c r="B37" s="4" t="s">
        <v>28</v>
      </c>
      <c r="C37" s="46">
        <v>0</v>
      </c>
      <c r="D37" s="47">
        <v>0</v>
      </c>
      <c r="E37" s="4" t="s">
        <v>124</v>
      </c>
      <c r="F37" s="45" t="s">
        <v>227</v>
      </c>
    </row>
    <row r="38" spans="1:6">
      <c r="A38" s="45" t="s">
        <v>274</v>
      </c>
      <c r="B38" s="4" t="s">
        <v>28</v>
      </c>
      <c r="C38" s="46">
        <v>0</v>
      </c>
      <c r="D38" s="47">
        <v>0</v>
      </c>
      <c r="E38" s="4" t="s">
        <v>124</v>
      </c>
      <c r="F38" s="45" t="s">
        <v>228</v>
      </c>
    </row>
    <row r="39" spans="1:6">
      <c r="A39" s="45" t="s">
        <v>275</v>
      </c>
      <c r="B39" s="4" t="s">
        <v>28</v>
      </c>
      <c r="C39" s="46">
        <v>0</v>
      </c>
      <c r="D39" s="47">
        <v>0</v>
      </c>
      <c r="E39" s="4" t="s">
        <v>124</v>
      </c>
      <c r="F39" s="45" t="s">
        <v>229</v>
      </c>
    </row>
    <row r="40" spans="1:6">
      <c r="A40" s="45" t="s">
        <v>276</v>
      </c>
      <c r="B40" s="4" t="s">
        <v>28</v>
      </c>
      <c r="C40" s="46">
        <v>0</v>
      </c>
      <c r="D40" s="47">
        <v>0</v>
      </c>
      <c r="E40" s="4" t="s">
        <v>124</v>
      </c>
      <c r="F40" s="45" t="s">
        <v>230</v>
      </c>
    </row>
    <row r="41" spans="1:6">
      <c r="A41" s="45" t="s">
        <v>277</v>
      </c>
      <c r="B41" s="4" t="s">
        <v>28</v>
      </c>
      <c r="C41" s="46">
        <v>0</v>
      </c>
      <c r="D41" s="47">
        <v>0</v>
      </c>
      <c r="E41" s="4" t="s">
        <v>126</v>
      </c>
      <c r="F41" s="45" t="s">
        <v>231</v>
      </c>
    </row>
    <row r="42" spans="1:6">
      <c r="A42" s="45" t="s">
        <v>278</v>
      </c>
      <c r="B42" s="4" t="s">
        <v>28</v>
      </c>
      <c r="C42" s="46">
        <v>0</v>
      </c>
      <c r="D42" s="47">
        <v>0</v>
      </c>
      <c r="E42" s="4" t="s">
        <v>126</v>
      </c>
      <c r="F42" s="45" t="s">
        <v>232</v>
      </c>
    </row>
    <row r="43" spans="1:6">
      <c r="A43" s="45" t="s">
        <v>279</v>
      </c>
      <c r="B43" s="4" t="s">
        <v>28</v>
      </c>
      <c r="C43" s="46">
        <v>0</v>
      </c>
      <c r="D43" s="47">
        <v>0</v>
      </c>
      <c r="E43" s="4" t="s">
        <v>126</v>
      </c>
      <c r="F43" s="45" t="s">
        <v>233</v>
      </c>
    </row>
    <row r="44" spans="1:6">
      <c r="A44" s="45" t="s">
        <v>280</v>
      </c>
      <c r="B44" s="4" t="s">
        <v>28</v>
      </c>
      <c r="C44" s="46">
        <v>0</v>
      </c>
      <c r="D44" s="47">
        <v>0</v>
      </c>
      <c r="E44" s="4" t="s">
        <v>126</v>
      </c>
      <c r="F44" s="45" t="s">
        <v>234</v>
      </c>
    </row>
    <row r="45" spans="1:6">
      <c r="A45" s="45" t="s">
        <v>281</v>
      </c>
      <c r="B45" s="4" t="s">
        <v>28</v>
      </c>
      <c r="C45" s="46">
        <v>0</v>
      </c>
      <c r="D45" s="47">
        <v>0</v>
      </c>
      <c r="E45" s="4" t="s">
        <v>126</v>
      </c>
      <c r="F45" s="45" t="s">
        <v>235</v>
      </c>
    </row>
    <row r="46" spans="1:6">
      <c r="A46" s="45" t="s">
        <v>282</v>
      </c>
      <c r="B46" s="4" t="s">
        <v>28</v>
      </c>
      <c r="C46" s="46">
        <v>0</v>
      </c>
      <c r="D46" s="47">
        <v>0</v>
      </c>
      <c r="E46" s="4" t="s">
        <v>124</v>
      </c>
      <c r="F46" s="45" t="s">
        <v>236</v>
      </c>
    </row>
    <row r="47" spans="1:6">
      <c r="A47" s="45" t="s">
        <v>283</v>
      </c>
      <c r="B47" s="4" t="s">
        <v>28</v>
      </c>
      <c r="C47" s="46">
        <v>14</v>
      </c>
      <c r="D47" s="47">
        <v>8034.18</v>
      </c>
      <c r="E47" s="4" t="s">
        <v>123</v>
      </c>
      <c r="F47" s="45" t="s">
        <v>237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Documents</vt:lpstr>
      <vt:lpstr>Invoice Lines</vt:lpstr>
      <vt:lpstr>Taxable Items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Mohamed KAMAL</cp:lastModifiedBy>
  <dcterms:created xsi:type="dcterms:W3CDTF">2022-01-25T12:26:35Z</dcterms:created>
  <dcterms:modified xsi:type="dcterms:W3CDTF">2022-01-31T17:08:09Z</dcterms:modified>
</cp:coreProperties>
</file>