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895" windowHeight="14535" activeTab="1"/>
  </bookViews>
  <sheets>
    <sheet name="Updates" sheetId="1" r:id="rId1"/>
    <sheet name="CRM Lakes" sheetId="3" r:id="rId2"/>
    <sheet name="Sheet1" sheetId="4" r:id="rId3"/>
  </sheets>
  <definedNames>
    <definedName name="_xlnm._FilterDatabase" localSheetId="1" hidden="1">'CRM Lakes'!$A$1:$I$837</definedName>
    <definedName name="_xlnm._FilterDatabase" localSheetId="0" hidden="1">Updates!$A$1:$I$855</definedName>
    <definedName name="WFD_LakeNames">Updates!$A$1:$G$855</definedName>
  </definedNames>
  <calcPr calcId="145621"/>
</workbook>
</file>

<file path=xl/calcChain.xml><?xml version="1.0" encoding="utf-8"?>
<calcChain xmlns="http://schemas.openxmlformats.org/spreadsheetml/2006/main">
  <c r="J236" i="3" l="1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H154" i="1" l="1"/>
  <c r="I238" i="3" l="1"/>
  <c r="I239" i="3"/>
  <c r="I17" i="3"/>
  <c r="I19" i="3"/>
  <c r="I15" i="3"/>
  <c r="I13" i="3"/>
  <c r="I16" i="3"/>
  <c r="I18" i="3"/>
  <c r="I20" i="3"/>
  <c r="I14" i="3"/>
  <c r="I240" i="3"/>
  <c r="I24" i="3"/>
  <c r="I21" i="3"/>
  <c r="I241" i="3"/>
  <c r="I22" i="3"/>
  <c r="I23" i="3"/>
  <c r="I26" i="3"/>
  <c r="I27" i="3"/>
  <c r="I242" i="3"/>
  <c r="I30" i="3"/>
  <c r="I243" i="3"/>
  <c r="I25" i="3"/>
  <c r="I29" i="3"/>
  <c r="I244" i="3"/>
  <c r="I245" i="3"/>
  <c r="I28" i="3"/>
  <c r="I246" i="3"/>
  <c r="I5" i="3"/>
  <c r="I247" i="3"/>
  <c r="I248" i="3"/>
  <c r="I7" i="3"/>
  <c r="I249" i="3"/>
  <c r="I250" i="3"/>
  <c r="I6" i="3"/>
  <c r="I251" i="3"/>
  <c r="I252" i="3"/>
  <c r="I10" i="3"/>
  <c r="I12" i="3"/>
  <c r="I9" i="3"/>
  <c r="I253" i="3"/>
  <c r="I254" i="3"/>
  <c r="I11" i="3"/>
  <c r="I8" i="3"/>
  <c r="I255" i="3"/>
  <c r="I2" i="3"/>
  <c r="I3" i="3"/>
  <c r="I256" i="3"/>
  <c r="I257" i="3"/>
  <c r="I4" i="3"/>
  <c r="I258" i="3"/>
  <c r="I259" i="3"/>
  <c r="I117" i="3"/>
  <c r="I260" i="3"/>
  <c r="I141" i="3"/>
  <c r="I261" i="3"/>
  <c r="I262" i="3"/>
  <c r="I263" i="3"/>
  <c r="I264" i="3"/>
  <c r="I265" i="3"/>
  <c r="I155" i="3"/>
  <c r="I266" i="3"/>
  <c r="I267" i="3"/>
  <c r="I268" i="3"/>
  <c r="I269" i="3"/>
  <c r="I270" i="3"/>
  <c r="I271" i="3"/>
  <c r="I139" i="3"/>
  <c r="I272" i="3"/>
  <c r="I273" i="3"/>
  <c r="I274" i="3"/>
  <c r="I134" i="3"/>
  <c r="I275" i="3"/>
  <c r="I276" i="3"/>
  <c r="I149" i="3"/>
  <c r="I277" i="3"/>
  <c r="I278" i="3"/>
  <c r="I279" i="3"/>
  <c r="I280" i="3"/>
  <c r="I151" i="3"/>
  <c r="I129" i="3"/>
  <c r="I281" i="3"/>
  <c r="I282" i="3"/>
  <c r="I283" i="3"/>
  <c r="I131" i="3"/>
  <c r="I284" i="3"/>
  <c r="I285" i="3"/>
  <c r="I286" i="3"/>
  <c r="I287" i="3"/>
  <c r="I288" i="3"/>
  <c r="I289" i="3"/>
  <c r="I290" i="3"/>
  <c r="I143" i="3"/>
  <c r="I132" i="3"/>
  <c r="I291" i="3"/>
  <c r="I292" i="3"/>
  <c r="I124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137" i="3"/>
  <c r="I310" i="3"/>
  <c r="I145" i="3"/>
  <c r="I146" i="3"/>
  <c r="I144" i="3"/>
  <c r="I152" i="3"/>
  <c r="I311" i="3"/>
  <c r="I312" i="3"/>
  <c r="I313" i="3"/>
  <c r="I142" i="3"/>
  <c r="I314" i="3"/>
  <c r="I133" i="3"/>
  <c r="I315" i="3"/>
  <c r="I316" i="3"/>
  <c r="I317" i="3"/>
  <c r="I318" i="3"/>
  <c r="I319" i="3"/>
  <c r="I136" i="3"/>
  <c r="I320" i="3"/>
  <c r="I321" i="3"/>
  <c r="I127" i="3"/>
  <c r="I130" i="3"/>
  <c r="I140" i="3"/>
  <c r="I150" i="3"/>
  <c r="I125" i="3"/>
  <c r="I322" i="3"/>
  <c r="I323" i="3"/>
  <c r="I324" i="3"/>
  <c r="I325" i="3"/>
  <c r="I148" i="3"/>
  <c r="I326" i="3"/>
  <c r="I327" i="3"/>
  <c r="I328" i="3"/>
  <c r="I147" i="3"/>
  <c r="I128" i="3"/>
  <c r="I121" i="3"/>
  <c r="I329" i="3"/>
  <c r="I135" i="3"/>
  <c r="I138" i="3"/>
  <c r="I330" i="3"/>
  <c r="I126" i="3"/>
  <c r="I331" i="3"/>
  <c r="I153" i="3"/>
  <c r="I332" i="3"/>
  <c r="I123" i="3"/>
  <c r="I333" i="3"/>
  <c r="I334" i="3"/>
  <c r="I118" i="3"/>
  <c r="I335" i="3"/>
  <c r="I122" i="3"/>
  <c r="I119" i="3"/>
  <c r="I120" i="3"/>
  <c r="I336" i="3"/>
  <c r="I337" i="3"/>
  <c r="I338" i="3"/>
  <c r="I339" i="3"/>
  <c r="I154" i="3"/>
  <c r="I340" i="3"/>
  <c r="I341" i="3"/>
  <c r="I342" i="3"/>
  <c r="I343" i="3"/>
  <c r="I344" i="3"/>
  <c r="I345" i="3"/>
  <c r="I346" i="3"/>
  <c r="I347" i="3"/>
  <c r="I348" i="3"/>
  <c r="I156" i="3"/>
  <c r="I349" i="3"/>
  <c r="I350" i="3"/>
  <c r="I351" i="3"/>
  <c r="I352" i="3"/>
  <c r="I353" i="3"/>
  <c r="I354" i="3"/>
  <c r="I355" i="3"/>
  <c r="I356" i="3"/>
  <c r="I357" i="3"/>
  <c r="I358" i="3"/>
  <c r="I232" i="3"/>
  <c r="I359" i="3"/>
  <c r="I360" i="3"/>
  <c r="I159" i="3"/>
  <c r="I361" i="3"/>
  <c r="I362" i="3"/>
  <c r="I363" i="3"/>
  <c r="I364" i="3"/>
  <c r="I365" i="3"/>
  <c r="I366" i="3"/>
  <c r="I367" i="3"/>
  <c r="I368" i="3"/>
  <c r="I229" i="3"/>
  <c r="I369" i="3"/>
  <c r="I370" i="3"/>
  <c r="I371" i="3"/>
  <c r="I372" i="3"/>
  <c r="I373" i="3"/>
  <c r="I374" i="3"/>
  <c r="I375" i="3"/>
  <c r="I162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228" i="3"/>
  <c r="I393" i="3"/>
  <c r="I158" i="3"/>
  <c r="I235" i="3"/>
  <c r="I394" i="3"/>
  <c r="I395" i="3"/>
  <c r="I396" i="3"/>
  <c r="I397" i="3"/>
  <c r="I398" i="3"/>
  <c r="I399" i="3"/>
  <c r="I231" i="3"/>
  <c r="I400" i="3"/>
  <c r="I401" i="3"/>
  <c r="I402" i="3"/>
  <c r="I403" i="3"/>
  <c r="I404" i="3"/>
  <c r="I161" i="3"/>
  <c r="I405" i="3"/>
  <c r="I160" i="3"/>
  <c r="I406" i="3"/>
  <c r="I407" i="3"/>
  <c r="I408" i="3"/>
  <c r="I409" i="3"/>
  <c r="I163" i="3"/>
  <c r="I233" i="3"/>
  <c r="I165" i="3"/>
  <c r="I234" i="3"/>
  <c r="I410" i="3"/>
  <c r="I236" i="3"/>
  <c r="I411" i="3"/>
  <c r="I412" i="3"/>
  <c r="I230" i="3"/>
  <c r="I413" i="3"/>
  <c r="I414" i="3"/>
  <c r="I164" i="3"/>
  <c r="I415" i="3"/>
  <c r="I416" i="3"/>
  <c r="I417" i="3"/>
  <c r="I418" i="3"/>
  <c r="I157" i="3"/>
  <c r="I166" i="3"/>
  <c r="I419" i="3"/>
  <c r="I420" i="3"/>
  <c r="I168" i="3"/>
  <c r="I169" i="3"/>
  <c r="I167" i="3"/>
  <c r="I421" i="3"/>
  <c r="I422" i="3"/>
  <c r="I423" i="3"/>
  <c r="I424" i="3"/>
  <c r="I425" i="3"/>
  <c r="I170" i="3"/>
  <c r="I426" i="3"/>
  <c r="I427" i="3"/>
  <c r="I32" i="3"/>
  <c r="I428" i="3"/>
  <c r="I31" i="3"/>
  <c r="I33" i="3"/>
  <c r="I429" i="3"/>
  <c r="I430" i="3"/>
  <c r="I173" i="3"/>
  <c r="I431" i="3"/>
  <c r="I172" i="3"/>
  <c r="I432" i="3"/>
  <c r="I433" i="3"/>
  <c r="I434" i="3"/>
  <c r="I435" i="3"/>
  <c r="I436" i="3"/>
  <c r="I437" i="3"/>
  <c r="I438" i="3"/>
  <c r="I439" i="3"/>
  <c r="I178" i="3"/>
  <c r="I440" i="3"/>
  <c r="I179" i="3"/>
  <c r="I441" i="3"/>
  <c r="I180" i="3"/>
  <c r="I181" i="3"/>
  <c r="I442" i="3"/>
  <c r="I186" i="3"/>
  <c r="I183" i="3"/>
  <c r="I182" i="3"/>
  <c r="I184" i="3"/>
  <c r="I185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200" i="3"/>
  <c r="I455" i="3"/>
  <c r="I456" i="3"/>
  <c r="I457" i="3"/>
  <c r="I458" i="3"/>
  <c r="I459" i="3"/>
  <c r="I460" i="3"/>
  <c r="I461" i="3"/>
  <c r="I462" i="3"/>
  <c r="I463" i="3"/>
  <c r="I464" i="3"/>
  <c r="I54" i="3"/>
  <c r="I192" i="3"/>
  <c r="I465" i="3"/>
  <c r="I57" i="3"/>
  <c r="I203" i="3"/>
  <c r="I466" i="3"/>
  <c r="I199" i="3"/>
  <c r="I53" i="3"/>
  <c r="I467" i="3"/>
  <c r="I468" i="3"/>
  <c r="I196" i="3"/>
  <c r="I469" i="3"/>
  <c r="I55" i="3"/>
  <c r="I197" i="3"/>
  <c r="I193" i="3"/>
  <c r="I56" i="3"/>
  <c r="I58" i="3"/>
  <c r="I470" i="3"/>
  <c r="I204" i="3"/>
  <c r="I205" i="3"/>
  <c r="I471" i="3"/>
  <c r="I472" i="3"/>
  <c r="I191" i="3"/>
  <c r="I202" i="3"/>
  <c r="I198" i="3"/>
  <c r="I473" i="3"/>
  <c r="I201" i="3"/>
  <c r="I474" i="3"/>
  <c r="I475" i="3"/>
  <c r="I194" i="3"/>
  <c r="I195" i="3"/>
  <c r="I476" i="3"/>
  <c r="I477" i="3"/>
  <c r="I478" i="3"/>
  <c r="I479" i="3"/>
  <c r="I190" i="3"/>
  <c r="I188" i="3"/>
  <c r="I187" i="3"/>
  <c r="I189" i="3"/>
  <c r="I480" i="3"/>
  <c r="I481" i="3"/>
  <c r="I482" i="3"/>
  <c r="I483" i="3"/>
  <c r="I63" i="3"/>
  <c r="I64" i="3"/>
  <c r="I209" i="3"/>
  <c r="I484" i="3"/>
  <c r="I206" i="3"/>
  <c r="I485" i="3"/>
  <c r="I171" i="3"/>
  <c r="I59" i="3"/>
  <c r="I61" i="3"/>
  <c r="I486" i="3"/>
  <c r="I62" i="3"/>
  <c r="I65" i="3"/>
  <c r="I487" i="3"/>
  <c r="I207" i="3"/>
  <c r="I488" i="3"/>
  <c r="I489" i="3"/>
  <c r="I490" i="3"/>
  <c r="I491" i="3"/>
  <c r="I492" i="3"/>
  <c r="I493" i="3"/>
  <c r="I494" i="3"/>
  <c r="I208" i="3"/>
  <c r="I60" i="3"/>
  <c r="I66" i="3"/>
  <c r="I70" i="3"/>
  <c r="I71" i="3"/>
  <c r="I69" i="3"/>
  <c r="I72" i="3"/>
  <c r="I34" i="3"/>
  <c r="I35" i="3"/>
  <c r="I36" i="3"/>
  <c r="I176" i="3"/>
  <c r="I39" i="3"/>
  <c r="I175" i="3"/>
  <c r="I38" i="3"/>
  <c r="I37" i="3"/>
  <c r="I174" i="3"/>
  <c r="I495" i="3"/>
  <c r="I496" i="3"/>
  <c r="I497" i="3"/>
  <c r="I498" i="3"/>
  <c r="I499" i="3"/>
  <c r="I500" i="3"/>
  <c r="I501" i="3"/>
  <c r="I502" i="3"/>
  <c r="I503" i="3"/>
  <c r="I43" i="3"/>
  <c r="I504" i="3"/>
  <c r="I505" i="3"/>
  <c r="I506" i="3"/>
  <c r="I507" i="3"/>
  <c r="I508" i="3"/>
  <c r="I41" i="3"/>
  <c r="I509" i="3"/>
  <c r="I510" i="3"/>
  <c r="I511" i="3"/>
  <c r="I512" i="3"/>
  <c r="I513" i="3"/>
  <c r="I514" i="3"/>
  <c r="I515" i="3"/>
  <c r="I516" i="3"/>
  <c r="I517" i="3"/>
  <c r="I42" i="3"/>
  <c r="I177" i="3"/>
  <c r="I518" i="3"/>
  <c r="I45" i="3"/>
  <c r="I519" i="3"/>
  <c r="I520" i="3"/>
  <c r="I521" i="3"/>
  <c r="I44" i="3"/>
  <c r="I522" i="3"/>
  <c r="I40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49" i="3"/>
  <c r="I539" i="3"/>
  <c r="I540" i="3"/>
  <c r="I541" i="3"/>
  <c r="I542" i="3"/>
  <c r="I543" i="3"/>
  <c r="I544" i="3"/>
  <c r="I545" i="3"/>
  <c r="I546" i="3"/>
  <c r="I48" i="3"/>
  <c r="I46" i="3"/>
  <c r="I47" i="3"/>
  <c r="I547" i="3"/>
  <c r="I548" i="3"/>
  <c r="I549" i="3"/>
  <c r="I550" i="3"/>
  <c r="I551" i="3"/>
  <c r="I51" i="3"/>
  <c r="I552" i="3"/>
  <c r="I553" i="3"/>
  <c r="I554" i="3"/>
  <c r="I555" i="3"/>
  <c r="I556" i="3"/>
  <c r="I50" i="3"/>
  <c r="I52" i="3"/>
  <c r="I557" i="3"/>
  <c r="I558" i="3"/>
  <c r="I559" i="3"/>
  <c r="I560" i="3"/>
  <c r="I561" i="3"/>
  <c r="I562" i="3"/>
  <c r="I563" i="3"/>
  <c r="I67" i="3"/>
  <c r="I564" i="3"/>
  <c r="I565" i="3"/>
  <c r="I68" i="3"/>
  <c r="I73" i="3"/>
  <c r="I74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80" i="3"/>
  <c r="I581" i="3"/>
  <c r="I75" i="3"/>
  <c r="I86" i="3"/>
  <c r="I582" i="3"/>
  <c r="I83" i="3"/>
  <c r="I79" i="3"/>
  <c r="I76" i="3"/>
  <c r="I583" i="3"/>
  <c r="I84" i="3"/>
  <c r="I81" i="3"/>
  <c r="I87" i="3"/>
  <c r="I82" i="3"/>
  <c r="I85" i="3"/>
  <c r="I77" i="3"/>
  <c r="I78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215" i="3"/>
  <c r="I604" i="3"/>
  <c r="I605" i="3"/>
  <c r="I214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211" i="3"/>
  <c r="I638" i="3"/>
  <c r="I639" i="3"/>
  <c r="I640" i="3"/>
  <c r="I641" i="3"/>
  <c r="I642" i="3"/>
  <c r="I213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210" i="3"/>
  <c r="I662" i="3"/>
  <c r="I663" i="3"/>
  <c r="I664" i="3"/>
  <c r="I223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89" i="3"/>
  <c r="I88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212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90" i="3"/>
  <c r="I718" i="3"/>
  <c r="I719" i="3"/>
  <c r="I720" i="3"/>
  <c r="I721" i="3"/>
  <c r="I722" i="3"/>
  <c r="I723" i="3"/>
  <c r="I724" i="3"/>
  <c r="I725" i="3"/>
  <c r="I726" i="3"/>
  <c r="I727" i="3"/>
  <c r="I220" i="3"/>
  <c r="I728" i="3"/>
  <c r="I729" i="3"/>
  <c r="I730" i="3"/>
  <c r="I731" i="3"/>
  <c r="I732" i="3"/>
  <c r="I733" i="3"/>
  <c r="I734" i="3"/>
  <c r="I735" i="3"/>
  <c r="I93" i="3"/>
  <c r="I736" i="3"/>
  <c r="I737" i="3"/>
  <c r="I738" i="3"/>
  <c r="I739" i="3"/>
  <c r="I740" i="3"/>
  <c r="I741" i="3"/>
  <c r="I742" i="3"/>
  <c r="I222" i="3"/>
  <c r="I743" i="3"/>
  <c r="I95" i="3"/>
  <c r="I744" i="3"/>
  <c r="I745" i="3"/>
  <c r="I746" i="3"/>
  <c r="I216" i="3"/>
  <c r="I747" i="3"/>
  <c r="I748" i="3"/>
  <c r="I749" i="3"/>
  <c r="I218" i="3"/>
  <c r="I750" i="3"/>
  <c r="I751" i="3"/>
  <c r="I752" i="3"/>
  <c r="I753" i="3"/>
  <c r="I754" i="3"/>
  <c r="I755" i="3"/>
  <c r="I92" i="3"/>
  <c r="I756" i="3"/>
  <c r="I757" i="3"/>
  <c r="I758" i="3"/>
  <c r="I759" i="3"/>
  <c r="I760" i="3"/>
  <c r="I761" i="3"/>
  <c r="I762" i="3"/>
  <c r="I763" i="3"/>
  <c r="I219" i="3"/>
  <c r="I764" i="3"/>
  <c r="I765" i="3"/>
  <c r="I766" i="3"/>
  <c r="I217" i="3"/>
  <c r="I767" i="3"/>
  <c r="I768" i="3"/>
  <c r="I94" i="3"/>
  <c r="I769" i="3"/>
  <c r="I97" i="3"/>
  <c r="I96" i="3"/>
  <c r="I770" i="3"/>
  <c r="I771" i="3"/>
  <c r="I772" i="3"/>
  <c r="I773" i="3"/>
  <c r="I774" i="3"/>
  <c r="I224" i="3"/>
  <c r="I221" i="3"/>
  <c r="I775" i="3"/>
  <c r="I776" i="3"/>
  <c r="I777" i="3"/>
  <c r="I778" i="3"/>
  <c r="I779" i="3"/>
  <c r="I780" i="3"/>
  <c r="I98" i="3"/>
  <c r="I99" i="3"/>
  <c r="I91" i="3"/>
  <c r="I781" i="3"/>
  <c r="I782" i="3"/>
  <c r="I783" i="3"/>
  <c r="I784" i="3"/>
  <c r="I785" i="3"/>
  <c r="I786" i="3"/>
  <c r="I225" i="3"/>
  <c r="I227" i="3"/>
  <c r="I787" i="3"/>
  <c r="I226" i="3"/>
  <c r="I788" i="3"/>
  <c r="I789" i="3"/>
  <c r="I790" i="3"/>
  <c r="I100" i="3"/>
  <c r="I791" i="3"/>
  <c r="I792" i="3"/>
  <c r="I793" i="3"/>
  <c r="I794" i="3"/>
  <c r="I795" i="3"/>
  <c r="I796" i="3"/>
  <c r="I797" i="3"/>
  <c r="I104" i="3"/>
  <c r="I798" i="3"/>
  <c r="I799" i="3"/>
  <c r="I800" i="3"/>
  <c r="I801" i="3"/>
  <c r="I802" i="3"/>
  <c r="I107" i="3"/>
  <c r="I106" i="3"/>
  <c r="I102" i="3"/>
  <c r="I103" i="3"/>
  <c r="I101" i="3"/>
  <c r="I105" i="3"/>
  <c r="I803" i="3"/>
  <c r="I804" i="3"/>
  <c r="I805" i="3"/>
  <c r="I806" i="3"/>
  <c r="I807" i="3"/>
  <c r="I112" i="3"/>
  <c r="I808" i="3"/>
  <c r="I108" i="3"/>
  <c r="I116" i="3"/>
  <c r="I809" i="3"/>
  <c r="I810" i="3"/>
  <c r="I114" i="3"/>
  <c r="I113" i="3"/>
  <c r="I109" i="3"/>
  <c r="I111" i="3"/>
  <c r="I110" i="3"/>
  <c r="I115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237" i="3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7" i="1"/>
  <c r="H608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609" i="1"/>
  <c r="H610" i="1"/>
  <c r="H611" i="1"/>
  <c r="H612" i="1"/>
  <c r="H613" i="1"/>
  <c r="H614" i="1"/>
  <c r="H615" i="1"/>
  <c r="H616" i="1"/>
  <c r="H617" i="1"/>
  <c r="H619" i="1"/>
  <c r="H618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7" i="1"/>
  <c r="H686" i="1"/>
  <c r="H688" i="1"/>
  <c r="H689" i="1"/>
  <c r="H690" i="1"/>
  <c r="H692" i="1"/>
  <c r="H691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7" i="1"/>
  <c r="H758" i="1"/>
  <c r="H759" i="1"/>
  <c r="H760" i="1"/>
  <c r="H761" i="1"/>
  <c r="H762" i="1"/>
  <c r="H763" i="1"/>
  <c r="H764" i="1"/>
  <c r="H765" i="1"/>
  <c r="H766" i="1"/>
  <c r="H767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6" i="1"/>
  <c r="H847" i="1"/>
  <c r="H848" i="1"/>
  <c r="H849" i="1"/>
  <c r="H850" i="1"/>
  <c r="H851" i="1"/>
  <c r="H852" i="1"/>
  <c r="H853" i="1"/>
  <c r="H854" i="1"/>
  <c r="H855" i="1"/>
  <c r="H466" i="1"/>
  <c r="H467" i="1"/>
  <c r="H315" i="1"/>
  <c r="H314" i="1"/>
  <c r="H313" i="1"/>
  <c r="H845" i="1"/>
  <c r="H645" i="1"/>
  <c r="H644" i="1"/>
  <c r="H220" i="1"/>
  <c r="H756" i="1"/>
  <c r="H548" i="1"/>
  <c r="H30" i="1"/>
  <c r="H542" i="1"/>
  <c r="H76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2" i="1"/>
  <c r="H133" i="1"/>
  <c r="H131" i="1"/>
  <c r="H134" i="1"/>
  <c r="H135" i="1"/>
  <c r="H136" i="1"/>
  <c r="H137" i="1"/>
  <c r="H138" i="1"/>
  <c r="H139" i="1"/>
  <c r="H140" i="1"/>
  <c r="H109" i="1"/>
  <c r="H141" i="1"/>
  <c r="H142" i="1"/>
  <c r="H143" i="1"/>
  <c r="H144" i="1"/>
  <c r="H146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7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1" i="1"/>
  <c r="H223" i="1"/>
  <c r="H222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24" i="1"/>
  <c r="H226" i="1"/>
  <c r="H227" i="1"/>
  <c r="H228" i="1"/>
  <c r="H229" i="1"/>
  <c r="H230" i="1"/>
  <c r="H231" i="1"/>
  <c r="H232" i="1"/>
  <c r="H606" i="1"/>
  <c r="H233" i="1"/>
  <c r="H234" i="1"/>
  <c r="H235" i="1"/>
  <c r="H236" i="1"/>
  <c r="H237" i="1"/>
  <c r="H238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425" i="1"/>
  <c r="H302" i="1"/>
  <c r="H301" i="1"/>
  <c r="H303" i="1"/>
  <c r="H304" i="1"/>
  <c r="H305" i="1"/>
  <c r="H306" i="1"/>
  <c r="H307" i="1"/>
  <c r="H308" i="1"/>
  <c r="H309" i="1"/>
  <c r="H310" i="1"/>
  <c r="H311" i="1"/>
  <c r="H312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5" i="1"/>
  <c r="H338" i="1"/>
  <c r="H334" i="1"/>
  <c r="H336" i="1"/>
  <c r="H333" i="1"/>
  <c r="H337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4" i="1"/>
  <c r="H396" i="1"/>
  <c r="H392" i="1"/>
  <c r="H393" i="1"/>
  <c r="H395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3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0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8" i="1"/>
  <c r="H506" i="1"/>
  <c r="H507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3" i="1"/>
  <c r="H544" i="1"/>
  <c r="H545" i="1"/>
  <c r="H546" i="1"/>
  <c r="H547" i="1"/>
  <c r="H549" i="1"/>
  <c r="H225" i="1"/>
  <c r="H550" i="1"/>
  <c r="H551" i="1"/>
  <c r="H579" i="1"/>
</calcChain>
</file>

<file path=xl/sharedStrings.xml><?xml version="1.0" encoding="utf-8"?>
<sst xmlns="http://schemas.openxmlformats.org/spreadsheetml/2006/main" count="10531" uniqueCount="3718">
  <si>
    <t>EU_CD</t>
  </si>
  <si>
    <t>MS_CD</t>
  </si>
  <si>
    <t>NAME</t>
  </si>
  <si>
    <t>Prefix</t>
  </si>
  <si>
    <t>Suffix</t>
  </si>
  <si>
    <t>RootName</t>
  </si>
  <si>
    <t>UniqueName</t>
  </si>
  <si>
    <t>IE_WE_31_120</t>
  </si>
  <si>
    <t>WE_31_120</t>
  </si>
  <si>
    <t>Loughaunwillan</t>
  </si>
  <si>
    <t>IE_WE_31_70</t>
  </si>
  <si>
    <t>WE_31_70</t>
  </si>
  <si>
    <t>Loughawee</t>
  </si>
  <si>
    <t>IE_WE_33_1906</t>
  </si>
  <si>
    <t>WE_33_1906</t>
  </si>
  <si>
    <t>Lougherglass</t>
  </si>
  <si>
    <t>IE_WE_31_48</t>
  </si>
  <si>
    <t>WE_31_48</t>
  </si>
  <si>
    <t>Loughyvangan</t>
  </si>
  <si>
    <t>IE_EA_10_30</t>
  </si>
  <si>
    <t>EA_10_30</t>
  </si>
  <si>
    <t>Lower Lake</t>
  </si>
  <si>
    <t>Lake</t>
  </si>
  <si>
    <t>Lower</t>
  </si>
  <si>
    <t>IE_WE_32_428</t>
  </si>
  <si>
    <t>WE_32_428</t>
  </si>
  <si>
    <t>Lugacolliee Lake</t>
  </si>
  <si>
    <t>Lugacolliee</t>
  </si>
  <si>
    <t>IE_WE_32_306</t>
  </si>
  <si>
    <t>WE_32_306</t>
  </si>
  <si>
    <t>Lugaloughan</t>
  </si>
  <si>
    <t>IE_NW_38_54</t>
  </si>
  <si>
    <t>NW_38_54</t>
  </si>
  <si>
    <t>Machugh ( Lough )</t>
  </si>
  <si>
    <t>Lough</t>
  </si>
  <si>
    <t>Machugh</t>
  </si>
  <si>
    <t>IE_NW_36_445</t>
  </si>
  <si>
    <t>NW_36_445</t>
  </si>
  <si>
    <t>Lower Lough Macnean</t>
  </si>
  <si>
    <t>Lower Lough</t>
  </si>
  <si>
    <t>Macnean</t>
  </si>
  <si>
    <t>IE_NW_36_673</t>
  </si>
  <si>
    <t>NW_36_673</t>
  </si>
  <si>
    <t>Macnean Upper ( Lough )</t>
  </si>
  <si>
    <t>Macnean Upper</t>
  </si>
  <si>
    <t>IE_NW_38_651</t>
  </si>
  <si>
    <t>NW_38_651</t>
  </si>
  <si>
    <t>Magrath Beg ( Lough )</t>
  </si>
  <si>
    <t>Magrath Beg</t>
  </si>
  <si>
    <t>IE_NW_38_56</t>
  </si>
  <si>
    <t>NW_38_56</t>
  </si>
  <si>
    <t>Magrath More ( Lough )</t>
  </si>
  <si>
    <t>Magrath More</t>
  </si>
  <si>
    <t>IE_SW_22_154</t>
  </si>
  <si>
    <t>SW_22_154</t>
  </si>
  <si>
    <t>Managh ( Lough )</t>
  </si>
  <si>
    <t>Managh</t>
  </si>
  <si>
    <t>IE_WE_29_168</t>
  </si>
  <si>
    <t>WE_29_168</t>
  </si>
  <si>
    <t>Mannagh ( Lough )</t>
  </si>
  <si>
    <t>Mannagh</t>
  </si>
  <si>
    <t>IE_WE_34_398</t>
  </si>
  <si>
    <t>WE_34_398</t>
  </si>
  <si>
    <t>Mannin Lake</t>
  </si>
  <si>
    <t>Mannin</t>
  </si>
  <si>
    <t>IE_WE_30_665a</t>
  </si>
  <si>
    <t>WE_30_665a</t>
  </si>
  <si>
    <t>Mask ( Lough )</t>
  </si>
  <si>
    <t>Mask</t>
  </si>
  <si>
    <t>IE_WE_30_665b</t>
  </si>
  <si>
    <t>WE_30_665b</t>
  </si>
  <si>
    <t>Mask Upper</t>
  </si>
  <si>
    <t>Upper</t>
  </si>
  <si>
    <t>IE_WE_31_189</t>
  </si>
  <si>
    <t>WE_31_189</t>
  </si>
  <si>
    <t>Maumeen Lough</t>
  </si>
  <si>
    <t>Maumeen</t>
  </si>
  <si>
    <t>IE_WE_31_15</t>
  </si>
  <si>
    <t>WE_31_15</t>
  </si>
  <si>
    <t>Maumeenmaunragh Lough</t>
  </si>
  <si>
    <t>Maumeenmaunragh</t>
  </si>
  <si>
    <t>IE_WE_30_343</t>
  </si>
  <si>
    <t>WE_30_343</t>
  </si>
  <si>
    <t>Maumwee Lough</t>
  </si>
  <si>
    <t>Maumwee</t>
  </si>
  <si>
    <t>IE_NW_38_69</t>
  </si>
  <si>
    <t>NW_38_69</t>
  </si>
  <si>
    <t>Meela ( Lough )</t>
  </si>
  <si>
    <t>Meela</t>
  </si>
  <si>
    <t>IE_SH_26_711</t>
  </si>
  <si>
    <t>SH_26_711</t>
  </si>
  <si>
    <t>Meelagh ( Lough )</t>
  </si>
  <si>
    <t>Meelagh</t>
  </si>
  <si>
    <t>IE_NW_37_140</t>
  </si>
  <si>
    <t>NW_37_140</t>
  </si>
  <si>
    <t>Meenaviller ( Lough )</t>
  </si>
  <si>
    <t>Meenaviller</t>
  </si>
  <si>
    <t>IE_NW_38_62</t>
  </si>
  <si>
    <t>NW_38_62</t>
  </si>
  <si>
    <t>Meenlecknalore Lough</t>
  </si>
  <si>
    <t>Meenlecknalore</t>
  </si>
  <si>
    <t>IE_NW_38_199</t>
  </si>
  <si>
    <t>NW_38_199</t>
  </si>
  <si>
    <t>Melmore Lough</t>
  </si>
  <si>
    <t>Melmore</t>
  </si>
  <si>
    <t>IE_NW_38_498</t>
  </si>
  <si>
    <t>NW_38_498</t>
  </si>
  <si>
    <t>Lake at Melmore</t>
  </si>
  <si>
    <t>Melmore Head</t>
  </si>
  <si>
    <t>IE_NW_35_160</t>
  </si>
  <si>
    <t>NW_35_160</t>
  </si>
  <si>
    <t>Melvin ( Lough )</t>
  </si>
  <si>
    <t>Melvin</t>
  </si>
  <si>
    <t>IE_NW_36_597</t>
  </si>
  <si>
    <t>NW_36_597</t>
  </si>
  <si>
    <t>Mill Lough</t>
  </si>
  <si>
    <t>Mill</t>
  </si>
  <si>
    <t>Mill CN</t>
  </si>
  <si>
    <t>IE_NW_36_336</t>
  </si>
  <si>
    <t>NW_36_336</t>
  </si>
  <si>
    <t>Mill MN</t>
  </si>
  <si>
    <t>IE_EA_09_69</t>
  </si>
  <si>
    <t>EA_09_69</t>
  </si>
  <si>
    <t>Leixlip Reservoir</t>
  </si>
  <si>
    <t>Reservoir</t>
  </si>
  <si>
    <t>Leixlip</t>
  </si>
  <si>
    <t>IE_EA_07_274</t>
  </si>
  <si>
    <t>EA_07_274</t>
  </si>
  <si>
    <t>Lene</t>
  </si>
  <si>
    <t>IE_WE_30_344</t>
  </si>
  <si>
    <t>WE_30_344</t>
  </si>
  <si>
    <t>Lettercraffroe Lough</t>
  </si>
  <si>
    <t>Lettercraffroe</t>
  </si>
  <si>
    <t>IE_WE_31_975</t>
  </si>
  <si>
    <t>WE_31_975</t>
  </si>
  <si>
    <t>Lake in LETTERSHINNA, n of L Nambrackmore</t>
  </si>
  <si>
    <t>LETTERSHINNA</t>
  </si>
  <si>
    <t>IE_WE_34_368</t>
  </si>
  <si>
    <t>WE_34_368</t>
  </si>
  <si>
    <t>Levally Lough</t>
  </si>
  <si>
    <t>Levally</t>
  </si>
  <si>
    <t>IE_SH_28_85</t>
  </si>
  <si>
    <t>SH_28_85</t>
  </si>
  <si>
    <t>Lickeen Lough</t>
  </si>
  <si>
    <t>Lickeen</t>
  </si>
  <si>
    <t>IE_NW_36_500</t>
  </si>
  <si>
    <t>NW_36_500</t>
  </si>
  <si>
    <t>Long Lough</t>
  </si>
  <si>
    <t>Long</t>
  </si>
  <si>
    <t>IE_SW_22_187</t>
  </si>
  <si>
    <t>SW_22_187</t>
  </si>
  <si>
    <t>The Long Range</t>
  </si>
  <si>
    <t>The</t>
  </si>
  <si>
    <t>Long Range</t>
  </si>
  <si>
    <t>IE_SW_22_178</t>
  </si>
  <si>
    <t>SW_22_178</t>
  </si>
  <si>
    <t>Looscaunagh Lough</t>
  </si>
  <si>
    <t>Looscaunagh</t>
  </si>
  <si>
    <t>IE_WE_31_187</t>
  </si>
  <si>
    <t>WE_31_187</t>
  </si>
  <si>
    <t>Loughanessaundog</t>
  </si>
  <si>
    <t>IE_WE_31_221</t>
  </si>
  <si>
    <t>WE_31_221</t>
  </si>
  <si>
    <t>Loughanillaun</t>
  </si>
  <si>
    <t>Loughanillaun Bunnahown</t>
  </si>
  <si>
    <t>IE_WE_31_217</t>
  </si>
  <si>
    <t>WE_31_217</t>
  </si>
  <si>
    <t>Loughanillaun Derrylea</t>
  </si>
  <si>
    <t>IE_WE_30_348</t>
  </si>
  <si>
    <t>WE_30_348</t>
  </si>
  <si>
    <t>Loughanillaun Maam Cross</t>
  </si>
  <si>
    <t>IE_WE_31_195</t>
  </si>
  <si>
    <t>WE_31_195</t>
  </si>
  <si>
    <t>Loughanillaun Recess</t>
  </si>
  <si>
    <t>IE_WE_31_203</t>
  </si>
  <si>
    <t>WE_31_203</t>
  </si>
  <si>
    <t>Loughanillaunmore</t>
  </si>
  <si>
    <t>IE_WE_30_346</t>
  </si>
  <si>
    <t>WE_30_346</t>
  </si>
  <si>
    <t>Loughaphreaghaun</t>
  </si>
  <si>
    <t>IE_WE_31_984</t>
  </si>
  <si>
    <t>WE_31_984</t>
  </si>
  <si>
    <t>Loughaunalyer</t>
  </si>
  <si>
    <t>IE_WE_32_465</t>
  </si>
  <si>
    <t>WE_32_465</t>
  </si>
  <si>
    <t>Loughaunarow</t>
  </si>
  <si>
    <t>IE_WE_31_1079</t>
  </si>
  <si>
    <t>WE_31_1079</t>
  </si>
  <si>
    <t>Loughaunayella</t>
  </si>
  <si>
    <t>IE_WE_31_191</t>
  </si>
  <si>
    <t>WE_31_191</t>
  </si>
  <si>
    <t>Loughaunbeg</t>
  </si>
  <si>
    <t>IE_WE_31_170</t>
  </si>
  <si>
    <t>WE_31_170</t>
  </si>
  <si>
    <t>Loughaunemlagheask</t>
  </si>
  <si>
    <t>IE_WE_31_148</t>
  </si>
  <si>
    <t>WE_31_148</t>
  </si>
  <si>
    <t>Loughaunfree</t>
  </si>
  <si>
    <t>IE_WE_31_163</t>
  </si>
  <si>
    <t>WE_31_163</t>
  </si>
  <si>
    <t>Loughaunieran</t>
  </si>
  <si>
    <t>Loughaunieran Lackadunna</t>
  </si>
  <si>
    <t>IE_WE_30_313</t>
  </si>
  <si>
    <t>WE_30_313</t>
  </si>
  <si>
    <t>Loughaunieran Maam Cross</t>
  </si>
  <si>
    <t>IE_WE_31_185</t>
  </si>
  <si>
    <t>WE_31_185</t>
  </si>
  <si>
    <t>Loughaunnagun</t>
  </si>
  <si>
    <t>IE_WE_31_177</t>
  </si>
  <si>
    <t>WE_31_177</t>
  </si>
  <si>
    <t>Loughaunore</t>
  </si>
  <si>
    <t>IE_WE_31_122</t>
  </si>
  <si>
    <t>WE_31_122</t>
  </si>
  <si>
    <t>Loughaunultera</t>
  </si>
  <si>
    <t>IE_WE_32_406</t>
  </si>
  <si>
    <t>WE_32_406</t>
  </si>
  <si>
    <t>Moher Lough</t>
  </si>
  <si>
    <t>Moher</t>
  </si>
  <si>
    <t>IE_NW_38_526</t>
  </si>
  <si>
    <t>NW_38_526</t>
  </si>
  <si>
    <t>Moilt ( Lough )</t>
  </si>
  <si>
    <t>Moilt</t>
  </si>
  <si>
    <t>IE_NB_06_234</t>
  </si>
  <si>
    <t>NB_06_234</t>
  </si>
  <si>
    <t>Monalty Lough</t>
  </si>
  <si>
    <t>Monalty</t>
  </si>
  <si>
    <t>IE_WE_31_188</t>
  </si>
  <si>
    <t>WE_31_188</t>
  </si>
  <si>
    <t>Mongaun ( Lough )</t>
  </si>
  <si>
    <t>Mongaun</t>
  </si>
  <si>
    <t>IE_NW_38_520</t>
  </si>
  <si>
    <t>NW_38_520</t>
  </si>
  <si>
    <t>Moorlagh</t>
  </si>
  <si>
    <t>IE_WE_31_1113</t>
  </si>
  <si>
    <t>WE_31_1113</t>
  </si>
  <si>
    <t>More ( Lough )</t>
  </si>
  <si>
    <t>More</t>
  </si>
  <si>
    <t>More GY</t>
  </si>
  <si>
    <t>IE_NB_03_87</t>
  </si>
  <si>
    <t>NB_03_87</t>
  </si>
  <si>
    <t>More MN</t>
  </si>
  <si>
    <t>IE_SW_21_435</t>
  </si>
  <si>
    <t>SW_21_435</t>
  </si>
  <si>
    <t>Moredoolig (Lough)</t>
  </si>
  <si>
    <t>Moredoolig</t>
  </si>
  <si>
    <t>IE_SW_22_58</t>
  </si>
  <si>
    <t>SW_22_58</t>
  </si>
  <si>
    <t>Mount Eagle Lough</t>
  </si>
  <si>
    <t>Mount Eagle</t>
  </si>
  <si>
    <t>IE_NW_01_104</t>
  </si>
  <si>
    <t>NW_01_104</t>
  </si>
  <si>
    <t>Mourne ( Lough )</t>
  </si>
  <si>
    <t>Mourne</t>
  </si>
  <si>
    <t>Mourne DL</t>
  </si>
  <si>
    <t>UKGBNI3NE0028</t>
  </si>
  <si>
    <t>GBNI3NE0028</t>
  </si>
  <si>
    <t>Lough Mourne</t>
  </si>
  <si>
    <t>Mourne Antrim</t>
  </si>
  <si>
    <t>IE_NW_01_109</t>
  </si>
  <si>
    <t>NW_01_109</t>
  </si>
  <si>
    <t>Muck ( Lough )</t>
  </si>
  <si>
    <t>Muck</t>
  </si>
  <si>
    <t>Muck DL</t>
  </si>
  <si>
    <t>IE_WE_32_482</t>
  </si>
  <si>
    <t>WE_32_482</t>
  </si>
  <si>
    <t>Muck GY</t>
  </si>
  <si>
    <t>UKGBNI3NW0031</t>
  </si>
  <si>
    <t>GBNI3NW0031</t>
  </si>
  <si>
    <t>Lough Muck</t>
  </si>
  <si>
    <t>Muck Tyrone</t>
  </si>
  <si>
    <t>IE_SH_27_94</t>
  </si>
  <si>
    <t>SH_27_94</t>
  </si>
  <si>
    <t>Muckanagh Lough</t>
  </si>
  <si>
    <t>Muckanagh</t>
  </si>
  <si>
    <t>Muckanagh CE</t>
  </si>
  <si>
    <t>IE_SH_26_746</t>
  </si>
  <si>
    <t>SH_26_746</t>
  </si>
  <si>
    <t>Lake at Muckanagh</t>
  </si>
  <si>
    <t>Muckanagh RN</t>
  </si>
  <si>
    <t>IE_NB_06_56</t>
  </si>
  <si>
    <t>NB_06_56</t>
  </si>
  <si>
    <t>Muckno ( Lough ) or Blayney Castle Lake</t>
  </si>
  <si>
    <t>Muckno</t>
  </si>
  <si>
    <t>IE_NB_06_244</t>
  </si>
  <si>
    <t>NB_06_244</t>
  </si>
  <si>
    <t>Muckno Mill Lough</t>
  </si>
  <si>
    <t>Muckno Mill</t>
  </si>
  <si>
    <t>IE_SW_22_184</t>
  </si>
  <si>
    <t>SW_22_184</t>
  </si>
  <si>
    <t>Muckross Lake</t>
  </si>
  <si>
    <t>Muckross</t>
  </si>
  <si>
    <t>IE_NW_38_81</t>
  </si>
  <si>
    <t>NW_38_81</t>
  </si>
  <si>
    <t>Mullaghderg Lough</t>
  </si>
  <si>
    <t>Mullaghderg</t>
  </si>
  <si>
    <t>Mullaghderg East</t>
  </si>
  <si>
    <t>IE_NW_38_85</t>
  </si>
  <si>
    <t>NW_38_85</t>
  </si>
  <si>
    <t>Mullaghderg West</t>
  </si>
  <si>
    <t>IE_WE_32_401</t>
  </si>
  <si>
    <t>WE_32_401</t>
  </si>
  <si>
    <t>Lake south of Munga</t>
  </si>
  <si>
    <t>Munga</t>
  </si>
  <si>
    <t>IE_NW_36_272</t>
  </si>
  <si>
    <t>NW_36_272</t>
  </si>
  <si>
    <t>Mushlin ( Lough )</t>
  </si>
  <si>
    <t>Mushlin</t>
  </si>
  <si>
    <t>IE_SE_16_465</t>
  </si>
  <si>
    <t>SE_16_465</t>
  </si>
  <si>
    <t>Muskry ( Lough )</t>
  </si>
  <si>
    <t>Muskry</t>
  </si>
  <si>
    <t>IE_WE_31_103</t>
  </si>
  <si>
    <t>WE_31_103</t>
  </si>
  <si>
    <t>na bhFraochlai ( Loch )</t>
  </si>
  <si>
    <t>Loch</t>
  </si>
  <si>
    <t>na bhFraochlai</t>
  </si>
  <si>
    <t>IE_WE_31_155</t>
  </si>
  <si>
    <t>WE_31_155</t>
  </si>
  <si>
    <t>na bhFreangcach ( Loch )</t>
  </si>
  <si>
    <t>na bhFreangcach</t>
  </si>
  <si>
    <t>IE_SH_23_62</t>
  </si>
  <si>
    <t>SH_23_62</t>
  </si>
  <si>
    <t>na Choimin ( Loch )</t>
  </si>
  <si>
    <t>na Choimin</t>
  </si>
  <si>
    <t>IE_WE_31_212</t>
  </si>
  <si>
    <t>WE_31_212</t>
  </si>
  <si>
    <t>na Creibhinne ( Loch )</t>
  </si>
  <si>
    <t>na Creibhinne</t>
  </si>
  <si>
    <t>IE_WE_31_85</t>
  </si>
  <si>
    <t>WE_31_85</t>
  </si>
  <si>
    <t>na Cuige Rua ( Loch )</t>
  </si>
  <si>
    <t>na Cuige Rua</t>
  </si>
  <si>
    <t>na Cuige Rua East</t>
  </si>
  <si>
    <t>IE_WE_31_78</t>
  </si>
  <si>
    <t>WE_31_78</t>
  </si>
  <si>
    <t>na Cuige Rua West</t>
  </si>
  <si>
    <t>IE_WE_31_142</t>
  </si>
  <si>
    <t>WE_31_142</t>
  </si>
  <si>
    <t>na gCaor ( Loch )</t>
  </si>
  <si>
    <t>na gCaor</t>
  </si>
  <si>
    <t>IE_WE_31_92</t>
  </si>
  <si>
    <t>WE_31_92</t>
  </si>
  <si>
    <t>na nArd-doiriu ( Loch )</t>
  </si>
  <si>
    <t>na nArd-doiriu</t>
  </si>
  <si>
    <t>IE_NW_36_346</t>
  </si>
  <si>
    <t>NW_36_346</t>
  </si>
  <si>
    <t>Naback ( Lough )</t>
  </si>
  <si>
    <t>Naback</t>
  </si>
  <si>
    <t>IE_NW_36_201</t>
  </si>
  <si>
    <t>NW_36_201</t>
  </si>
  <si>
    <t>Nabellbeg (Lough)</t>
  </si>
  <si>
    <t>Nabellbeg</t>
  </si>
  <si>
    <t>IE_SH_26_682</t>
  </si>
  <si>
    <t>SH_26_682</t>
  </si>
  <si>
    <t>Nablahy ( Lough )</t>
  </si>
  <si>
    <t>Nablahy</t>
  </si>
  <si>
    <t>IE_NW_38_603</t>
  </si>
  <si>
    <t>NW_38_603</t>
  </si>
  <si>
    <t>Nabrackmore ( Lough )</t>
  </si>
  <si>
    <t>Nabrackmore</t>
  </si>
  <si>
    <t>IE_WE_31_1008</t>
  </si>
  <si>
    <t>WE_31_1008</t>
  </si>
  <si>
    <t>Nabrough ( Lough )</t>
  </si>
  <si>
    <t>Nabrough</t>
  </si>
  <si>
    <t>IE_WE_31_43</t>
  </si>
  <si>
    <t>WE_31_43</t>
  </si>
  <si>
    <t>Nabrucka ( Lough )</t>
  </si>
  <si>
    <t>Nabrucka</t>
  </si>
  <si>
    <t>IE_NW_39_68</t>
  </si>
  <si>
    <t>NW_39_68</t>
  </si>
  <si>
    <t>Nacally ( Lough )</t>
  </si>
  <si>
    <t>Nacally</t>
  </si>
  <si>
    <t>IE_WE_34_688</t>
  </si>
  <si>
    <t>WE_34_688</t>
  </si>
  <si>
    <t>Nacapduff ( Lough )</t>
  </si>
  <si>
    <t>Nacapduff</t>
  </si>
  <si>
    <t>IE_WE_29_179</t>
  </si>
  <si>
    <t>WE_29_179</t>
  </si>
  <si>
    <t>Nacarriga ( Lough )</t>
  </si>
  <si>
    <t>Nacarriga</t>
  </si>
  <si>
    <t>IE_WE_32_458</t>
  </si>
  <si>
    <t>WE_32_458</t>
  </si>
  <si>
    <t>Nacarrigeen ( Lough )</t>
  </si>
  <si>
    <t>Nacarrigeen</t>
  </si>
  <si>
    <t>IE_WE_31_206</t>
  </si>
  <si>
    <t>WE_31_206</t>
  </si>
  <si>
    <t>Nacorrossaunbeg ( Lough )</t>
  </si>
  <si>
    <t>Nacorrossaunbeg</t>
  </si>
  <si>
    <t>IE_WE_32_469</t>
  </si>
  <si>
    <t>WE_32_469</t>
  </si>
  <si>
    <t>Nacorrussaun ( Lough )</t>
  </si>
  <si>
    <t>Nacorrussaun</t>
  </si>
  <si>
    <t>IE_WE_35_188</t>
  </si>
  <si>
    <t>WE_35_188</t>
  </si>
  <si>
    <t>Nacroagh (Lough)</t>
  </si>
  <si>
    <t>Nacroagh</t>
  </si>
  <si>
    <t>IE_NW_38_26</t>
  </si>
  <si>
    <t>NW_38_26</t>
  </si>
  <si>
    <t>Nacung Upper ( Lough )</t>
  </si>
  <si>
    <t>Nacung Upper</t>
  </si>
  <si>
    <t>IE_NW_38_43</t>
  </si>
  <si>
    <t>NW_38_43</t>
  </si>
  <si>
    <t>Nacuskry ( Lough )</t>
  </si>
  <si>
    <t>Nacuskry</t>
  </si>
  <si>
    <t>IE_NW_38_515</t>
  </si>
  <si>
    <t>NW_38_515</t>
  </si>
  <si>
    <t>Nadeal ( Lough )</t>
  </si>
  <si>
    <t>Nadeal</t>
  </si>
  <si>
    <t>IE_EA_07_273</t>
  </si>
  <si>
    <t>EA_07_273</t>
  </si>
  <si>
    <t>Nadreegeal Loughs</t>
  </si>
  <si>
    <t>Loughs</t>
  </si>
  <si>
    <t>Nadreegeal</t>
  </si>
  <si>
    <t>IE_WE_30_342</t>
  </si>
  <si>
    <t>WE_30_342</t>
  </si>
  <si>
    <t>Nafooey ( Lough )</t>
  </si>
  <si>
    <t>Nafooey</t>
  </si>
  <si>
    <t>IE_SH_26_281</t>
  </si>
  <si>
    <t>SH_26_281</t>
  </si>
  <si>
    <t>Nafulla ( Lough )</t>
  </si>
  <si>
    <t>Nafulla</t>
  </si>
  <si>
    <t>IE_WE_31_131</t>
  </si>
  <si>
    <t>WE_31_131</t>
  </si>
  <si>
    <t>Nafurnace ( Lough )</t>
  </si>
  <si>
    <t>Nafurnace</t>
  </si>
  <si>
    <t>IE_NB_36_383</t>
  </si>
  <si>
    <t>NB_36_383</t>
  </si>
  <si>
    <t>Nagarnaman ( Lough )</t>
  </si>
  <si>
    <t>Nagarnaman</t>
  </si>
  <si>
    <t>IE_WE_31_175</t>
  </si>
  <si>
    <t>WE_31_175</t>
  </si>
  <si>
    <t>Nagarrivhan ( Lough )</t>
  </si>
  <si>
    <t>Nagarrivhan</t>
  </si>
  <si>
    <t>IE_NW_38_477</t>
  </si>
  <si>
    <t>NW_38_477</t>
  </si>
  <si>
    <t>Nagilly ( Lough )</t>
  </si>
  <si>
    <t>Nagilly</t>
  </si>
  <si>
    <t>IE_NB_06_55</t>
  </si>
  <si>
    <t>NB_06_55</t>
  </si>
  <si>
    <t>Naglack</t>
  </si>
  <si>
    <t>IE_NW_36_420</t>
  </si>
  <si>
    <t>NW_36_420</t>
  </si>
  <si>
    <t>Naglare ( Lough )</t>
  </si>
  <si>
    <t>Naglare</t>
  </si>
  <si>
    <t>IE_NW_38_668</t>
  </si>
  <si>
    <t>NW_38_668</t>
  </si>
  <si>
    <t>Naglea ( Lough )</t>
  </si>
  <si>
    <t>Naglea</t>
  </si>
  <si>
    <t>IE_WE_30_260</t>
  </si>
  <si>
    <t>WE_30_260</t>
  </si>
  <si>
    <t>Nagoyne ( Lough )</t>
  </si>
  <si>
    <t>Nagoyne</t>
  </si>
  <si>
    <t>IE_WE_31_45</t>
  </si>
  <si>
    <t>WE_31_45</t>
  </si>
  <si>
    <t>Nagraigue ( Lough )</t>
  </si>
  <si>
    <t>Nagraigue</t>
  </si>
  <si>
    <t>IE_WE_32_410</t>
  </si>
  <si>
    <t>WE_32_410</t>
  </si>
  <si>
    <t>Nagraiguebeg (Lough)</t>
  </si>
  <si>
    <t>Nagraiguebeg</t>
  </si>
  <si>
    <t>IE_WE_31_72</t>
  </si>
  <si>
    <t>WE_31_72</t>
  </si>
  <si>
    <t>Nahalliagh ( Lough )</t>
  </si>
  <si>
    <t>Nahalliagh</t>
  </si>
  <si>
    <t>IE_WE_32_472</t>
  </si>
  <si>
    <t>WE_32_472</t>
  </si>
  <si>
    <t>Nahaltora ( Lough )</t>
  </si>
  <si>
    <t>Nahaltora</t>
  </si>
  <si>
    <t>IE_EA_10_27</t>
  </si>
  <si>
    <t>EA_10_27</t>
  </si>
  <si>
    <t>Nahanagan ( Lough )</t>
  </si>
  <si>
    <t>Nahanagan</t>
  </si>
  <si>
    <t>IE_WE_31_208</t>
  </si>
  <si>
    <t>WE_31_208</t>
  </si>
  <si>
    <t>Nahasleam ( Lough )</t>
  </si>
  <si>
    <t>Nahasleam</t>
  </si>
  <si>
    <t>IE_WE_31_6</t>
  </si>
  <si>
    <t>WE_31_6</t>
  </si>
  <si>
    <t>Nahavnygarriva ( Lough )</t>
  </si>
  <si>
    <t>Nahavnygarriva</t>
  </si>
  <si>
    <t>IE_WE_32_503</t>
  </si>
  <si>
    <t>WE_32_503</t>
  </si>
  <si>
    <t>Nahillion ( Lough )</t>
  </si>
  <si>
    <t>Nahillion</t>
  </si>
  <si>
    <t>Nahillion Clifden</t>
  </si>
  <si>
    <t>IE_WE_31_224</t>
  </si>
  <si>
    <t>WE_31_224</t>
  </si>
  <si>
    <t>Nahillion Maam Cross</t>
  </si>
  <si>
    <t>IE_WE_31_1011</t>
  </si>
  <si>
    <t>WE_31_1011</t>
  </si>
  <si>
    <t>Nahoga ( Lough )</t>
  </si>
  <si>
    <t>Nahoga</t>
  </si>
  <si>
    <t>IE_SW_22_26</t>
  </si>
  <si>
    <t>SW_22_26</t>
  </si>
  <si>
    <t>Nakirka ( Lough )</t>
  </si>
  <si>
    <t>Nakirka</t>
  </si>
  <si>
    <t>IE_WE_31_35</t>
  </si>
  <si>
    <t>WE_31_35</t>
  </si>
  <si>
    <t>Nalawney ( Lough )</t>
  </si>
  <si>
    <t>Nalawney</t>
  </si>
  <si>
    <t>IE_NW_37_200</t>
  </si>
  <si>
    <t>NW_37_200</t>
  </si>
  <si>
    <t>Nalugraman ( Lough )</t>
  </si>
  <si>
    <t>Nalugraman</t>
  </si>
  <si>
    <t>IE_NW_36_684</t>
  </si>
  <si>
    <t>NW_36_684</t>
  </si>
  <si>
    <t>Namachree ( Lough )</t>
  </si>
  <si>
    <t>Namachree</t>
  </si>
  <si>
    <t>IE_NW_38_604</t>
  </si>
  <si>
    <t>NW_38_604</t>
  </si>
  <si>
    <t>Namanlagh ( Lough )</t>
  </si>
  <si>
    <t>Namanlagh</t>
  </si>
  <si>
    <t>IE_SH_26_536</t>
  </si>
  <si>
    <t>SH_26_536</t>
  </si>
  <si>
    <t>Nambrack ( Lough )</t>
  </si>
  <si>
    <t>Nambrack</t>
  </si>
  <si>
    <t>IE_SW_22_202</t>
  </si>
  <si>
    <t>SW_22_202</t>
  </si>
  <si>
    <t>Nambrackdarrig ( Lough )</t>
  </si>
  <si>
    <t>Nambrackdarrig</t>
  </si>
  <si>
    <t>Nambrackdarrig  Glenbeigh</t>
  </si>
  <si>
    <t>IE_SW_22_200</t>
  </si>
  <si>
    <t>SW_22_200</t>
  </si>
  <si>
    <t>Nambrackdarrig  Caragh</t>
  </si>
  <si>
    <t>IE_WE_32_504</t>
  </si>
  <si>
    <t>WE_32_504</t>
  </si>
  <si>
    <t>Nambrackderg More (Lough)</t>
  </si>
  <si>
    <t>Nambrackderg More</t>
  </si>
  <si>
    <t>IE_WE_31_180</t>
  </si>
  <si>
    <t>WE_31_180</t>
  </si>
  <si>
    <t>Nambrackkeagh ( Lough )</t>
  </si>
  <si>
    <t>Nambrackkeagh</t>
  </si>
  <si>
    <t>Nambrackkeagh Ballyconneely</t>
  </si>
  <si>
    <t>IE_WE_32_422</t>
  </si>
  <si>
    <t>WE_32_422</t>
  </si>
  <si>
    <t>Nambrackkeagh Clifden</t>
  </si>
  <si>
    <t>IE_WE_32_500</t>
  </si>
  <si>
    <t>WE_32_500</t>
  </si>
  <si>
    <t>Nambrackmore (Lough)</t>
  </si>
  <si>
    <t>Nambrackmore</t>
  </si>
  <si>
    <t>Nambrackmore Cushatrower</t>
  </si>
  <si>
    <t>IE_WE_31_16</t>
  </si>
  <si>
    <t>WE_31_16</t>
  </si>
  <si>
    <t>Nambrackmore ( Lough )</t>
  </si>
  <si>
    <t>Nambrackmore  Loughanbeg</t>
  </si>
  <si>
    <t>IE_NW_39_47</t>
  </si>
  <si>
    <t>NW_39_47</t>
  </si>
  <si>
    <t>Nambraddan ( Lough )</t>
  </si>
  <si>
    <t>Nambraddan</t>
  </si>
  <si>
    <t>IE_NW_38_29</t>
  </si>
  <si>
    <t>NW_38_29</t>
  </si>
  <si>
    <t>Nameeltoge ( Lough )</t>
  </si>
  <si>
    <t>Nameeltoge</t>
  </si>
  <si>
    <t>IE_SH_28_87</t>
  </si>
  <si>
    <t>SH_28_87</t>
  </si>
  <si>
    <t>Naminna ( Lough )</t>
  </si>
  <si>
    <t>Naminna</t>
  </si>
  <si>
    <t>IE_SW_21_421</t>
  </si>
  <si>
    <t>SW_21_421</t>
  </si>
  <si>
    <t>Namona ( Lough )</t>
  </si>
  <si>
    <t>Namona</t>
  </si>
  <si>
    <t>IE_NW_38_606</t>
  </si>
  <si>
    <t>NW_38_606</t>
  </si>
  <si>
    <t>Namuck ( Lough )</t>
  </si>
  <si>
    <t>Namuck</t>
  </si>
  <si>
    <t>IE_NW_38_5</t>
  </si>
  <si>
    <t>NW_38_5</t>
  </si>
  <si>
    <t>Namurrig ( Lough )</t>
  </si>
  <si>
    <t>Namurrig</t>
  </si>
  <si>
    <t>IE_WE_31_207</t>
  </si>
  <si>
    <t>WE_31_207</t>
  </si>
  <si>
    <t>Nanaugh ( Lough )</t>
  </si>
  <si>
    <t>Nanaugh</t>
  </si>
  <si>
    <t>IE_WE_31_174</t>
  </si>
  <si>
    <t>WE_31_174</t>
  </si>
  <si>
    <t>Naneeve (Lough) or Saints Lough</t>
  </si>
  <si>
    <t>Naneeve</t>
  </si>
  <si>
    <t>Naneeve Saints</t>
  </si>
  <si>
    <t>IE_NW_38_493</t>
  </si>
  <si>
    <t>NW_38_493</t>
  </si>
  <si>
    <t>Nanillan ( Lough )</t>
  </si>
  <si>
    <t>Nanillan</t>
  </si>
  <si>
    <t>IE_SH_26_580</t>
  </si>
  <si>
    <t>SH_26_580</t>
  </si>
  <si>
    <t>Nanoge ( Lough )</t>
  </si>
  <si>
    <t>Nanoge</t>
  </si>
  <si>
    <t>IE_NW_38_8</t>
  </si>
  <si>
    <t>NW_38_8</t>
  </si>
  <si>
    <t>Nanuarragh ( Lough )</t>
  </si>
  <si>
    <t>Nanuarragh</t>
  </si>
  <si>
    <t>IE_NW_38_563</t>
  </si>
  <si>
    <t>NW_38_563</t>
  </si>
  <si>
    <t>Nanuroge ( Lough )</t>
  </si>
  <si>
    <t>Nanuroge</t>
  </si>
  <si>
    <t>IE_SW_21_453</t>
  </si>
  <si>
    <t>SW_21_453</t>
  </si>
  <si>
    <t>Napeasta ( Lough )</t>
  </si>
  <si>
    <t>Napeasta</t>
  </si>
  <si>
    <t>IE_WE_31_184</t>
  </si>
  <si>
    <t>WE_31_184</t>
  </si>
  <si>
    <t>Naskeha ( Lough )</t>
  </si>
  <si>
    <t>Naskeha</t>
  </si>
  <si>
    <t>IE_NW_38_67</t>
  </si>
  <si>
    <t>NW_38_67</t>
  </si>
  <si>
    <t>Nasnanida ( Lough )</t>
  </si>
  <si>
    <t>Nasnanida</t>
  </si>
  <si>
    <t>IE_WE_32_508</t>
  </si>
  <si>
    <t>WE_32_508</t>
  </si>
  <si>
    <t>Nasodery West ( Lough )</t>
  </si>
  <si>
    <t>Nasodery West</t>
  </si>
  <si>
    <t>IE_WE_32_405</t>
  </si>
  <si>
    <t>WE_32_405</t>
  </si>
  <si>
    <t>Nasoodery ( Lough )</t>
  </si>
  <si>
    <t>Nasoodery</t>
  </si>
  <si>
    <t>IE_WE_32_475</t>
  </si>
  <si>
    <t>WE_32_475</t>
  </si>
  <si>
    <t>Nasoodery East (Lough)</t>
  </si>
  <si>
    <t>Nasoodery East</t>
  </si>
  <si>
    <t>IE_WE_31_127</t>
  </si>
  <si>
    <t>WE_31_127</t>
  </si>
  <si>
    <t>Natawneighter ( Lough )</t>
  </si>
  <si>
    <t>Natawneighter</t>
  </si>
  <si>
    <t>IE_SH_26_410</t>
  </si>
  <si>
    <t>SH_26_410</t>
  </si>
  <si>
    <t>Natire ( Lough )</t>
  </si>
  <si>
    <t>Natire</t>
  </si>
  <si>
    <t>IE_WE_31_14</t>
  </si>
  <si>
    <t>WE_31_14</t>
  </si>
  <si>
    <t>Navreaghoge ( Lough )</t>
  </si>
  <si>
    <t>Navreaghoge</t>
  </si>
  <si>
    <t>IE_WE_32_448</t>
  </si>
  <si>
    <t>WE_32_448</t>
  </si>
  <si>
    <t>Naweelaun ( Lough )</t>
  </si>
  <si>
    <t>Naweelaun</t>
  </si>
  <si>
    <t>IE_SH_26_411</t>
  </si>
  <si>
    <t>SH_26_411</t>
  </si>
  <si>
    <t>Naweleian ( Lough )</t>
  </si>
  <si>
    <t>Naweleian</t>
  </si>
  <si>
    <t>UKGBNI3NB0032</t>
  </si>
  <si>
    <t>GBNI3NB0032</t>
  </si>
  <si>
    <t>Lough Neagh</t>
  </si>
  <si>
    <t>Neagh</t>
  </si>
  <si>
    <t>IE_NW_38_31</t>
  </si>
  <si>
    <t>NW_38_31</t>
  </si>
  <si>
    <t>New Lake</t>
  </si>
  <si>
    <t>New</t>
  </si>
  <si>
    <t>IE_NW_38_24</t>
  </si>
  <si>
    <t>NW_38_24</t>
  </si>
  <si>
    <t>Nillan ( Lough )</t>
  </si>
  <si>
    <t>Nillan</t>
  </si>
  <si>
    <t>IE_WE_31_477</t>
  </si>
  <si>
    <t>WE_31_477</t>
  </si>
  <si>
    <t>Lake north east of Oorid</t>
  </si>
  <si>
    <t>Oorid</t>
  </si>
  <si>
    <t>North east of Oorid</t>
  </si>
  <si>
    <t>IE_WE_31_162</t>
  </si>
  <si>
    <t>WE_31_162</t>
  </si>
  <si>
    <t>Lake north of BALLYCONNEELY BAY</t>
  </si>
  <si>
    <t>BALLYCONNEELY BAY</t>
  </si>
  <si>
    <t>North of BALLYCONNEELY BAY</t>
  </si>
  <si>
    <t>IE_WE_31_173</t>
  </si>
  <si>
    <t>WE_31_173</t>
  </si>
  <si>
    <t>Nuala ( Loch )</t>
  </si>
  <si>
    <t>Nuala</t>
  </si>
  <si>
    <t>IE_SH_26_721</t>
  </si>
  <si>
    <t>SH_26_721</t>
  </si>
  <si>
    <t>Oakport Lough</t>
  </si>
  <si>
    <t>Oakport</t>
  </si>
  <si>
    <t>IE_SH_26_693</t>
  </si>
  <si>
    <t>SH_26_693</t>
  </si>
  <si>
    <t>O'Flynn ( Lough )</t>
  </si>
  <si>
    <t>O'Flynn</t>
  </si>
  <si>
    <t>IE_WE_31_196</t>
  </si>
  <si>
    <t>WE_31_196</t>
  </si>
  <si>
    <t>Oorid Lough</t>
  </si>
  <si>
    <t>IE_NW_36_661</t>
  </si>
  <si>
    <t>NW_36_661</t>
  </si>
  <si>
    <t>Oughter ( Lough )</t>
  </si>
  <si>
    <t>Oughter</t>
  </si>
  <si>
    <t>Oughter North</t>
  </si>
  <si>
    <t>IE_NW_36_657</t>
  </si>
  <si>
    <t>NW_36_657</t>
  </si>
  <si>
    <t>Oughter South</t>
  </si>
  <si>
    <t>IE_EA_10_31</t>
  </si>
  <si>
    <t>EA_10_31</t>
  </si>
  <si>
    <t>Ouler ( Lough )</t>
  </si>
  <si>
    <t>Ouler</t>
  </si>
  <si>
    <t>IE_SH_26_159</t>
  </si>
  <si>
    <t>SH_26_159</t>
  </si>
  <si>
    <t>Oura (Lough)</t>
  </si>
  <si>
    <t>Oura</t>
  </si>
  <si>
    <t>IE_SH_26_703</t>
  </si>
  <si>
    <t>SH_26_703</t>
  </si>
  <si>
    <t>Owel ( Lough )</t>
  </si>
  <si>
    <t>Owel</t>
  </si>
  <si>
    <t>Owel Main</t>
  </si>
  <si>
    <t>IE_SH_26_608</t>
  </si>
  <si>
    <t>SH_26_608</t>
  </si>
  <si>
    <t>Owel Southeast Part</t>
  </si>
  <si>
    <t>IE_NW_38_476</t>
  </si>
  <si>
    <t>NW_38_476</t>
  </si>
  <si>
    <t>Owenea Lough</t>
  </si>
  <si>
    <t>Owenea</t>
  </si>
  <si>
    <t>IE_WE_31_21</t>
  </si>
  <si>
    <t>WE_31_21</t>
  </si>
  <si>
    <t>Owran ( Lough )</t>
  </si>
  <si>
    <t>Owran</t>
  </si>
  <si>
    <t>IE_NW_36_465</t>
  </si>
  <si>
    <t>NW_36_465</t>
  </si>
  <si>
    <t>Parisee Lough</t>
  </si>
  <si>
    <t>Parisee</t>
  </si>
  <si>
    <t>IE_WE_30_336</t>
  </si>
  <si>
    <t>WE_30_336</t>
  </si>
  <si>
    <t>Parkyflaherty ( Lough )</t>
  </si>
  <si>
    <t>Parkyflaherty</t>
  </si>
  <si>
    <t>IE_NW_36_565</t>
  </si>
  <si>
    <t>NW_36_565</t>
  </si>
  <si>
    <t>Pleasure Lough</t>
  </si>
  <si>
    <t>Pleasure</t>
  </si>
  <si>
    <t>IE_WE_32_509a</t>
  </si>
  <si>
    <t>WE_32_509a</t>
  </si>
  <si>
    <t>Pollacappul Lough</t>
  </si>
  <si>
    <t>Pollacappul</t>
  </si>
  <si>
    <t>IE_EA_09_71</t>
  </si>
  <si>
    <t>EA_09_71</t>
  </si>
  <si>
    <t>Pollaphuca Reservoir</t>
  </si>
  <si>
    <t>Pollaphuca</t>
  </si>
  <si>
    <t>IE_NW_38_50</t>
  </si>
  <si>
    <t>NW_38_50</t>
  </si>
  <si>
    <t>Ponud Lough</t>
  </si>
  <si>
    <t>Ponud</t>
  </si>
  <si>
    <t>UKGBNI3NB0016</t>
  </si>
  <si>
    <t>GBNI3NB0016</t>
  </si>
  <si>
    <t>Portmore Lough</t>
  </si>
  <si>
    <t>Portmore</t>
  </si>
  <si>
    <t>IE_NW_36_505</t>
  </si>
  <si>
    <t>NW_36_505</t>
  </si>
  <si>
    <t>Putigan Lough</t>
  </si>
  <si>
    <t>Putigan</t>
  </si>
  <si>
    <t>IE_NW_36_719</t>
  </si>
  <si>
    <t>NW_36_719</t>
  </si>
  <si>
    <t>Quivvy Lough</t>
  </si>
  <si>
    <t>Quivvy</t>
  </si>
  <si>
    <t>IE_NW_36_339</t>
  </si>
  <si>
    <t>NW_36_339</t>
  </si>
  <si>
    <t>Ramages Lough</t>
  </si>
  <si>
    <t>Ramages</t>
  </si>
  <si>
    <t>IE_EA_07_275</t>
  </si>
  <si>
    <t>EA_07_275</t>
  </si>
  <si>
    <t>Ramor ( Lough )</t>
  </si>
  <si>
    <t>Ramor</t>
  </si>
  <si>
    <t>IE_WE_31_153</t>
  </si>
  <si>
    <t>WE_31_153</t>
  </si>
  <si>
    <t>Rannaghaun ( Lough )</t>
  </si>
  <si>
    <t>Rannaghaun</t>
  </si>
  <si>
    <t>IE_WE_29_194</t>
  </si>
  <si>
    <t>WE_29_194</t>
  </si>
  <si>
    <t>Rea ( Lough )</t>
  </si>
  <si>
    <t>Rea</t>
  </si>
  <si>
    <t>IE_SW_22_161</t>
  </si>
  <si>
    <t>SW_22_161</t>
  </si>
  <si>
    <t>Reagh ( Lough )</t>
  </si>
  <si>
    <t>Reagh</t>
  </si>
  <si>
    <t>Reagh Macgillicuddy Reeks</t>
  </si>
  <si>
    <t>IE_SW_22_192</t>
  </si>
  <si>
    <t>SW_22_192</t>
  </si>
  <si>
    <t>Reagh Mullaghanattin</t>
  </si>
  <si>
    <t>IE_EA_09_130</t>
  </si>
  <si>
    <t>EA_09_130</t>
  </si>
  <si>
    <t>Redbog</t>
  </si>
  <si>
    <t>IE_SH_26_750a</t>
  </si>
  <si>
    <t>SH_26_750a</t>
  </si>
  <si>
    <t>Ree ( Lough )</t>
  </si>
  <si>
    <t>Ree</t>
  </si>
  <si>
    <t>IE_NW_38_514</t>
  </si>
  <si>
    <t>NW_38_514</t>
  </si>
  <si>
    <t>Reelan</t>
  </si>
  <si>
    <t>IE_SH_26_700</t>
  </si>
  <si>
    <t>SH_26_700</t>
  </si>
  <si>
    <t>Rinn Lough</t>
  </si>
  <si>
    <t>Rinn</t>
  </si>
  <si>
    <t>IE_SH_26_630</t>
  </si>
  <si>
    <t>SH_26_630</t>
  </si>
  <si>
    <t>Roe ( Lough )</t>
  </si>
  <si>
    <t>Roe</t>
  </si>
  <si>
    <t>IE_WE_31_7</t>
  </si>
  <si>
    <t>WE_31_7</t>
  </si>
  <si>
    <t>an Roisin ( Loch )</t>
  </si>
  <si>
    <t>Loch an</t>
  </si>
  <si>
    <t>Roisin</t>
  </si>
  <si>
    <t>IE_WE_29_107</t>
  </si>
  <si>
    <t>WE_29_107</t>
  </si>
  <si>
    <t>Lake at ROOAUNMORE (DUNKELLIN BY)</t>
  </si>
  <si>
    <t>ROOAUNMORE (DUNKELLIN BY)</t>
  </si>
  <si>
    <t>IE_SH_27_120</t>
  </si>
  <si>
    <t>SH_27_120</t>
  </si>
  <si>
    <t>Rosroe Lough</t>
  </si>
  <si>
    <t>Rosroe</t>
  </si>
  <si>
    <t>IE_WE_30_345</t>
  </si>
  <si>
    <t>WE_30_345</t>
  </si>
  <si>
    <t>Ross Lake</t>
  </si>
  <si>
    <t>Ross</t>
  </si>
  <si>
    <t>Ross GY</t>
  </si>
  <si>
    <t>UKGBNI3NB0020</t>
  </si>
  <si>
    <t>GBNI3NB0020</t>
  </si>
  <si>
    <t>Lough Ross MN</t>
  </si>
  <si>
    <t>Ross MN</t>
  </si>
  <si>
    <t>IE_SH_26_498</t>
  </si>
  <si>
    <t>SH_26_498</t>
  </si>
  <si>
    <t>Ross Lough</t>
  </si>
  <si>
    <t>Ross WH</t>
  </si>
  <si>
    <t>IE_NW_36_277</t>
  </si>
  <si>
    <t>NW_36_277</t>
  </si>
  <si>
    <t>Round Lough</t>
  </si>
  <si>
    <t>Round</t>
  </si>
  <si>
    <t>IE_SH_26_738</t>
  </si>
  <si>
    <t>SH_26_738</t>
  </si>
  <si>
    <t>Rowan Lough</t>
  </si>
  <si>
    <t>Rowan</t>
  </si>
  <si>
    <t>IE_WE_32_434</t>
  </si>
  <si>
    <t>WE_32_434</t>
  </si>
  <si>
    <t>Rusheenduff Lough</t>
  </si>
  <si>
    <t>Rusheenduff</t>
  </si>
  <si>
    <t>IE_NW_38_649</t>
  </si>
  <si>
    <t>NW_38_649</t>
  </si>
  <si>
    <t>Salt ( Lough )</t>
  </si>
  <si>
    <t>Salt</t>
  </si>
  <si>
    <t>IE_WE_32_491</t>
  </si>
  <si>
    <t>WE_32_491</t>
  </si>
  <si>
    <t>Scannive ( Lough )</t>
  </si>
  <si>
    <t>Scannive</t>
  </si>
  <si>
    <t>IE_WE_33_1872</t>
  </si>
  <si>
    <t>WE_33_1872</t>
  </si>
  <si>
    <t>Scardaun Lough</t>
  </si>
  <si>
    <t>Scardaun</t>
  </si>
  <si>
    <t>UKGBNI3NW0022</t>
  </si>
  <si>
    <t>GBNI3NW0022</t>
  </si>
  <si>
    <t>Lough Scolban</t>
  </si>
  <si>
    <t>Scolban</t>
  </si>
  <si>
    <t>IE_NW_36_665</t>
  </si>
  <si>
    <t>NW_36_665</t>
  </si>
  <si>
    <t>Scur ( Lough )</t>
  </si>
  <si>
    <t>Scur</t>
  </si>
  <si>
    <t>IE_EA_10_5</t>
  </si>
  <si>
    <t>EA_10_5</t>
  </si>
  <si>
    <t>Lake in Sevenchurches</t>
  </si>
  <si>
    <t>Sevenchurches</t>
  </si>
  <si>
    <t>IE_SH_26_611</t>
  </si>
  <si>
    <t>SH_26_611</t>
  </si>
  <si>
    <t>Shad Lough</t>
  </si>
  <si>
    <t>Shad</t>
  </si>
  <si>
    <t>IE_SH_27_33</t>
  </si>
  <si>
    <t>SH_27_33</t>
  </si>
  <si>
    <t>Shandangan Lough</t>
  </si>
  <si>
    <t>Shandangan</t>
  </si>
  <si>
    <t>IE_NW_38_678</t>
  </si>
  <si>
    <t>NW_38_678</t>
  </si>
  <si>
    <t>Shannagh ( Lough )</t>
  </si>
  <si>
    <t>Shannagh</t>
  </si>
  <si>
    <t>IE_WE_30_326</t>
  </si>
  <si>
    <t>WE_30_326</t>
  </si>
  <si>
    <t>Lake at Shannagrena</t>
  </si>
  <si>
    <t>Shannagrena</t>
  </si>
  <si>
    <t>IE_WE_32_481</t>
  </si>
  <si>
    <t>WE_32_481</t>
  </si>
  <si>
    <t>Shannalecka Lough</t>
  </si>
  <si>
    <t>Shannalecka</t>
  </si>
  <si>
    <t>IE_WE_31_1069</t>
  </si>
  <si>
    <t>WE_31_1069</t>
  </si>
  <si>
    <t>Shannawona Lough</t>
  </si>
  <si>
    <t>Shannawona</t>
  </si>
  <si>
    <t>IE_SW_21_442</t>
  </si>
  <si>
    <t>SW_21_442</t>
  </si>
  <si>
    <t>Shanoge (Lough)</t>
  </si>
  <si>
    <t>Shanoge</t>
  </si>
  <si>
    <t>IE_WE_32_351</t>
  </si>
  <si>
    <t>WE_32_351</t>
  </si>
  <si>
    <t>Shaungagh ( Lough )</t>
  </si>
  <si>
    <t>Shaungagh</t>
  </si>
  <si>
    <t>IE_SH_26_709</t>
  </si>
  <si>
    <t>SH_26_709</t>
  </si>
  <si>
    <t>Sheelin ( Lough )</t>
  </si>
  <si>
    <t>Sheelin</t>
  </si>
  <si>
    <t>IE_WE_31_171</t>
  </si>
  <si>
    <t>WE_31_171</t>
  </si>
  <si>
    <t>Shindilla ( Lough )</t>
  </si>
  <si>
    <t>Shindilla</t>
  </si>
  <si>
    <t>IE_NW_01_111</t>
  </si>
  <si>
    <t>NW_01_111</t>
  </si>
  <si>
    <t>Shivnagh ( Lough )</t>
  </si>
  <si>
    <t>Shivnagh</t>
  </si>
  <si>
    <t>IE_WE_31_168</t>
  </si>
  <si>
    <t>WE_31_168</t>
  </si>
  <si>
    <t>Shliabh an Aonaigh ( Loch )</t>
  </si>
  <si>
    <t>Shliabh an Aonaigh</t>
  </si>
  <si>
    <t>UKGBNI3NE0019</t>
  </si>
  <si>
    <t>GBNI3NE0019</t>
  </si>
  <si>
    <t>Silent Valley Reservoir</t>
  </si>
  <si>
    <t>Silent Valley</t>
  </si>
  <si>
    <t>IE_NW_36_528</t>
  </si>
  <si>
    <t>NW_36_528</t>
  </si>
  <si>
    <t>Sillan ( Lough )</t>
  </si>
  <si>
    <t>Sillan</t>
  </si>
  <si>
    <t>IE_WE_31_200</t>
  </si>
  <si>
    <t>WE_31_200</t>
  </si>
  <si>
    <t>Skannive ( Lough )</t>
  </si>
  <si>
    <t>Skannive</t>
  </si>
  <si>
    <t>IE_SW_20_53</t>
  </si>
  <si>
    <t>SW_20_53</t>
  </si>
  <si>
    <t>Skeagh Lough [Schull Reservoir]</t>
  </si>
  <si>
    <t>Skeagh</t>
  </si>
  <si>
    <t>IE_EA_07_267</t>
  </si>
  <si>
    <t>EA_07_267</t>
  </si>
  <si>
    <t>Skeagh Lough Upper</t>
  </si>
  <si>
    <t>Lough Upper</t>
  </si>
  <si>
    <t>Skeagh Upper</t>
  </si>
  <si>
    <t>IE_SH_26_673</t>
  </si>
  <si>
    <t>SH_26_673</t>
  </si>
  <si>
    <t>Skean ( Lough )</t>
  </si>
  <si>
    <t>Skean</t>
  </si>
  <si>
    <t>IE_WE_29_181</t>
  </si>
  <si>
    <t>WE_29_181</t>
  </si>
  <si>
    <t>Skeardeen ( Lough )</t>
  </si>
  <si>
    <t>Skeardeen</t>
  </si>
  <si>
    <t>IE_NW_38_545</t>
  </si>
  <si>
    <t>NW_38_545</t>
  </si>
  <si>
    <t>Skeskinmore Lough</t>
  </si>
  <si>
    <t>Skeskinmore</t>
  </si>
  <si>
    <t>IE_WE_31_77</t>
  </si>
  <si>
    <t>WE_31_77</t>
  </si>
  <si>
    <t>Lake west of Slieveaneena</t>
  </si>
  <si>
    <t>Slieveaneena</t>
  </si>
  <si>
    <t>IE_SW_21_445</t>
  </si>
  <si>
    <t>SW_21_445</t>
  </si>
  <si>
    <t>Slievenashaska Lough</t>
  </si>
  <si>
    <t>Slievenashaska</t>
  </si>
  <si>
    <t>IE_WE_33_1804</t>
  </si>
  <si>
    <t>WE_33_1804</t>
  </si>
  <si>
    <t>Lake south of  CREGGANMORE</t>
  </si>
  <si>
    <t>CREGGANMORE</t>
  </si>
  <si>
    <t>South of CREGGANMORE</t>
  </si>
  <si>
    <t>IE_WE_31_95</t>
  </si>
  <si>
    <t>WE_31_95</t>
  </si>
  <si>
    <t>Lake South of Oorid L., west of Burial Ground</t>
  </si>
  <si>
    <t>South of Oorid</t>
  </si>
  <si>
    <t>UKGBNI3NB0026</t>
  </si>
  <si>
    <t>GBNI3NB0026</t>
  </si>
  <si>
    <t>Spelga Dam</t>
  </si>
  <si>
    <t>Dam</t>
  </si>
  <si>
    <t>Spelga</t>
  </si>
  <si>
    <t>IE_NB_06_198</t>
  </si>
  <si>
    <t>NB_06_198</t>
  </si>
  <si>
    <t>Spring Lough</t>
  </si>
  <si>
    <t>Spring</t>
  </si>
  <si>
    <t>IE_WE_32_505</t>
  </si>
  <si>
    <t>WE_32_505</t>
  </si>
  <si>
    <t>Sruffaunavougheen Lough</t>
  </si>
  <si>
    <t>Sruffaunavougheen</t>
  </si>
  <si>
    <t>IE_WE_31_1036</t>
  </si>
  <si>
    <t>WE_31_1036</t>
  </si>
  <si>
    <t>Sruffnaconneelagh</t>
  </si>
  <si>
    <t>IE_NW_36_642</t>
  </si>
  <si>
    <t>NW_36_642</t>
  </si>
  <si>
    <t>St John's Lough</t>
  </si>
  <si>
    <t>St John's</t>
  </si>
  <si>
    <t>IE_NW_37_208</t>
  </si>
  <si>
    <t>NW_37_208</t>
  </si>
  <si>
    <t>St. Peter's Lough</t>
  </si>
  <si>
    <t>St. Peter's</t>
  </si>
  <si>
    <t>UKGBNI3NB0024</t>
  </si>
  <si>
    <t>GBNI3NB0024</t>
  </si>
  <si>
    <t>Stoneyford Reservoir</t>
  </si>
  <si>
    <t>Stoneyford</t>
  </si>
  <si>
    <t>IE_NW_36_721</t>
  </si>
  <si>
    <t>NW_36_721</t>
  </si>
  <si>
    <t>Summerhill Lough</t>
  </si>
  <si>
    <t>Summerhill</t>
  </si>
  <si>
    <t>IE_NW_38_517</t>
  </si>
  <si>
    <t>NW_38_517</t>
  </si>
  <si>
    <t>Summy Lough</t>
  </si>
  <si>
    <t>Summy</t>
  </si>
  <si>
    <t>IE_NW_36_363</t>
  </si>
  <si>
    <t>NW_36_363</t>
  </si>
  <si>
    <t>Tacker ( Lough )</t>
  </si>
  <si>
    <t>Tacker</t>
  </si>
  <si>
    <t>IE_WE_34_405</t>
  </si>
  <si>
    <t>WE_34_405</t>
  </si>
  <si>
    <t>Talt ( Lough )</t>
  </si>
  <si>
    <t>Talt</t>
  </si>
  <si>
    <t>IE_NW_37_149</t>
  </si>
  <si>
    <t>NW_37_149</t>
  </si>
  <si>
    <t>Tamur Lough</t>
  </si>
  <si>
    <t>Tamur</t>
  </si>
  <si>
    <t>IE_SH_26_747d</t>
  </si>
  <si>
    <t>SH_26_747d</t>
  </si>
  <si>
    <t>Tap (Lough)</t>
  </si>
  <si>
    <t>Tap</t>
  </si>
  <si>
    <t>Tap North</t>
  </si>
  <si>
    <t>IE_SH_26_747c</t>
  </si>
  <si>
    <t>SH_26_747c</t>
  </si>
  <si>
    <t>Tap South</t>
  </si>
  <si>
    <t>IE_WE_31_55</t>
  </si>
  <si>
    <t>WE_31_55</t>
  </si>
  <si>
    <t>Tawnagh or Park Lough ( Lough )</t>
  </si>
  <si>
    <t>Tawnagh or Park Lough</t>
  </si>
  <si>
    <t>Tawnagh Park</t>
  </si>
  <si>
    <t>IE_WE_32_441</t>
  </si>
  <si>
    <t>WE_32_441</t>
  </si>
  <si>
    <t>Tawnyard Lough</t>
  </si>
  <si>
    <t>Tawnyard</t>
  </si>
  <si>
    <t>IE_EA_10_25</t>
  </si>
  <si>
    <t>EA_10_25</t>
  </si>
  <si>
    <t>Tay ( Lough )</t>
  </si>
  <si>
    <t>Tay</t>
  </si>
  <si>
    <t>IE_WE_35_157</t>
  </si>
  <si>
    <t>WE_35_157</t>
  </si>
  <si>
    <t>Templehouse Lough</t>
  </si>
  <si>
    <t>Templehouse</t>
  </si>
  <si>
    <t>IE_WE_33_1903</t>
  </si>
  <si>
    <t>WE_33_1903</t>
  </si>
  <si>
    <t>Termoncarragh Lake</t>
  </si>
  <si>
    <t>Termoncarragh</t>
  </si>
  <si>
    <t>IE_WE_31_1100</t>
  </si>
  <si>
    <t>WE_31_1100</t>
  </si>
  <si>
    <t>Thulaigh ( L. )</t>
  </si>
  <si>
    <t>Thulaigh na nUan</t>
  </si>
  <si>
    <t>IE_NW_36_410</t>
  </si>
  <si>
    <t>NW_36_410</t>
  </si>
  <si>
    <t>Tomkinroad Lough</t>
  </si>
  <si>
    <t>Tomkinroad</t>
  </si>
  <si>
    <t>IE_NW_36_458</t>
  </si>
  <si>
    <t>NW_36_458</t>
  </si>
  <si>
    <t>Tonawolly Lough</t>
  </si>
  <si>
    <t>Tonawolly</t>
  </si>
  <si>
    <t>IE_NW_36_382</t>
  </si>
  <si>
    <t>NW_36_382</t>
  </si>
  <si>
    <t>Toome Or Crinkill Lough</t>
  </si>
  <si>
    <t>Toome Or Crinkill</t>
  </si>
  <si>
    <t>Toome  Crinkill</t>
  </si>
  <si>
    <t>IE_SW_20_133</t>
  </si>
  <si>
    <t>SW_20_133</t>
  </si>
  <si>
    <t>Tooreen Lough</t>
  </si>
  <si>
    <t>Tooreen</t>
  </si>
  <si>
    <t>IE_SW_21_377</t>
  </si>
  <si>
    <t>SW_21_377</t>
  </si>
  <si>
    <t>Tooreenbog Lough</t>
  </si>
  <si>
    <t>Tooreenbog</t>
  </si>
  <si>
    <t>IE_WE_32_329</t>
  </si>
  <si>
    <t>WE_32_329</t>
  </si>
  <si>
    <t>Touther ( Lough )</t>
  </si>
  <si>
    <t>Touther</t>
  </si>
  <si>
    <t>IE_NW_36_574</t>
  </si>
  <si>
    <t>NW_36_574</t>
  </si>
  <si>
    <t>Town Lough</t>
  </si>
  <si>
    <t>Town</t>
  </si>
  <si>
    <t>IE_SH_26_584</t>
  </si>
  <si>
    <t>SH_26_584</t>
  </si>
  <si>
    <t>Treanamarly Lough</t>
  </si>
  <si>
    <t>Treanamarly</t>
  </si>
  <si>
    <t>IE_WE_31_74</t>
  </si>
  <si>
    <t>WE_31_74</t>
  </si>
  <si>
    <t>Truska Lough</t>
  </si>
  <si>
    <t>Truska</t>
  </si>
  <si>
    <t>IE_WE_31_2</t>
  </si>
  <si>
    <t>WE_31_2</t>
  </si>
  <si>
    <t>Tullaghalaher Lough</t>
  </si>
  <si>
    <t>Tullaghalaher</t>
  </si>
  <si>
    <t>IE_WE_32_437</t>
  </si>
  <si>
    <t>WE_32_437</t>
  </si>
  <si>
    <t>Tullalumman More ( Lough )</t>
  </si>
  <si>
    <t>Tullalumman More</t>
  </si>
  <si>
    <t>IE_NW_36_561</t>
  </si>
  <si>
    <t>NW_36_561</t>
  </si>
  <si>
    <t>Tully Lough</t>
  </si>
  <si>
    <t>Tully</t>
  </si>
  <si>
    <t>Tully CN</t>
  </si>
  <si>
    <t>IE_WE_31_13</t>
  </si>
  <si>
    <t>WE_31_13</t>
  </si>
  <si>
    <t>Tully Inverin</t>
  </si>
  <si>
    <t>IE_WE_32_474</t>
  </si>
  <si>
    <t>WE_32_474</t>
  </si>
  <si>
    <t>Tully ( Lough )</t>
  </si>
  <si>
    <t>IE_NW_36_640</t>
  </si>
  <si>
    <t>NW_36_640</t>
  </si>
  <si>
    <t>Tullyguide Lough</t>
  </si>
  <si>
    <t>Tullyguide</t>
  </si>
  <si>
    <t>IE_WE_31_52</t>
  </si>
  <si>
    <t>WE_31_52</t>
  </si>
  <si>
    <t>Tullynasheay</t>
  </si>
  <si>
    <t>IE_NW_36_651</t>
  </si>
  <si>
    <t>NW_36_651</t>
  </si>
  <si>
    <t>Tullynassidagh Lough</t>
  </si>
  <si>
    <t>Tullynassidagh</t>
  </si>
  <si>
    <t>IE_NW_36_476</t>
  </si>
  <si>
    <t>NW_36_476</t>
  </si>
  <si>
    <t>Tullyroan Lough</t>
  </si>
  <si>
    <t>Tullyroan</t>
  </si>
  <si>
    <t>IE_WE_34_297</t>
  </si>
  <si>
    <t>WE_34_297</t>
  </si>
  <si>
    <t>Tullyvellia Loughs</t>
  </si>
  <si>
    <t>Tullyvellia</t>
  </si>
  <si>
    <t>IE_WE_31_67</t>
  </si>
  <si>
    <t>WE_31_67</t>
  </si>
  <si>
    <t>Lake at Tuyllynasheoy</t>
  </si>
  <si>
    <t>Tuyllynasheoy</t>
  </si>
  <si>
    <t>IE_WE_31_125</t>
  </si>
  <si>
    <t>WE_31_125</t>
  </si>
  <si>
    <t>Uachtair ( Loch )</t>
  </si>
  <si>
    <t>Uachtair</t>
  </si>
  <si>
    <t>IE_WE_31_230</t>
  </si>
  <si>
    <t>WE_31_230</t>
  </si>
  <si>
    <t>Uggabeg ( Lough )</t>
  </si>
  <si>
    <t>Uggabeg</t>
  </si>
  <si>
    <t>IE_WE_31_1119</t>
  </si>
  <si>
    <t>WE_31_1119</t>
  </si>
  <si>
    <t>Uggamore ( Lough )</t>
  </si>
  <si>
    <t>Uggamore</t>
  </si>
  <si>
    <t>IE_SH_23_61</t>
  </si>
  <si>
    <t>SH_23_61</t>
  </si>
  <si>
    <t>Ui Fhiannachta ( Loch )</t>
  </si>
  <si>
    <t>Ui Fhiannachta</t>
  </si>
  <si>
    <t>Ui Fhiannachta or Clogharee</t>
  </si>
  <si>
    <t>IE_NW_36_712</t>
  </si>
  <si>
    <t>NW_36_712</t>
  </si>
  <si>
    <t>Unshin ( Lough )</t>
  </si>
  <si>
    <t>Unshin</t>
  </si>
  <si>
    <t>IE_SW_22_186</t>
  </si>
  <si>
    <t>SW_22_186</t>
  </si>
  <si>
    <t>Upper Lough</t>
  </si>
  <si>
    <t>Upper KY</t>
  </si>
  <si>
    <t>IE_EA_10_32</t>
  </si>
  <si>
    <t>EA_10_32</t>
  </si>
  <si>
    <t>Upper Lake</t>
  </si>
  <si>
    <t>IE_SH_26_689</t>
  </si>
  <si>
    <t>SH_26_689</t>
  </si>
  <si>
    <t>Urlaur Lough</t>
  </si>
  <si>
    <t>Urlaur</t>
  </si>
  <si>
    <t>IE_WE_32_486</t>
  </si>
  <si>
    <t>WE_32_486</t>
  </si>
  <si>
    <t>Usk ( Lough )</t>
  </si>
  <si>
    <t>Usk</t>
  </si>
  <si>
    <t>IE_EA_10_11</t>
  </si>
  <si>
    <t>EA_10_11</t>
  </si>
  <si>
    <t>Vartry Reservoir Upper</t>
  </si>
  <si>
    <t>Reservoir Upper</t>
  </si>
  <si>
    <t>Vartry</t>
  </si>
  <si>
    <t>IE_EA_10_10</t>
  </si>
  <si>
    <t>EA_10_10</t>
  </si>
  <si>
    <t>Varty Reservoir (Lower)</t>
  </si>
  <si>
    <t>Reservoir Lower</t>
  </si>
  <si>
    <t>Varty</t>
  </si>
  <si>
    <t>IE_NW_38_80b</t>
  </si>
  <si>
    <t>NW_38_80b</t>
  </si>
  <si>
    <t>Veagh Upper (Lough)</t>
  </si>
  <si>
    <t>Veagh</t>
  </si>
  <si>
    <t>Veagh Lower</t>
  </si>
  <si>
    <t>IE_NW_38_80a</t>
  </si>
  <si>
    <t>NW_38_80a</t>
  </si>
  <si>
    <t>Veagh Lower (Lough)</t>
  </si>
  <si>
    <t>Veagh Upper</t>
  </si>
  <si>
    <t>IE_NW_36_711</t>
  </si>
  <si>
    <t>NW_36_711</t>
  </si>
  <si>
    <t>Vearty Lough</t>
  </si>
  <si>
    <t>Vearty</t>
  </si>
  <si>
    <t>IE_NW_38_278</t>
  </si>
  <si>
    <t>NW_38_278</t>
  </si>
  <si>
    <t>Veigha ( Lough )</t>
  </si>
  <si>
    <t>Veigha</t>
  </si>
  <si>
    <t>IE_NW_38_539</t>
  </si>
  <si>
    <t>NW_38_539</t>
  </si>
  <si>
    <t>Warvanneil Lough</t>
  </si>
  <si>
    <t>Warvanneil</t>
  </si>
  <si>
    <t>IE_WE_34_402</t>
  </si>
  <si>
    <t>WE_34_402</t>
  </si>
  <si>
    <t>Washpool Lough</t>
  </si>
  <si>
    <t>Washpool</t>
  </si>
  <si>
    <t>IE_NB_03_86</t>
  </si>
  <si>
    <t>NB_03_86</t>
  </si>
  <si>
    <t>White Lough</t>
  </si>
  <si>
    <t>White</t>
  </si>
  <si>
    <t>White Annayalla</t>
  </si>
  <si>
    <t>IE_WE_32_502</t>
  </si>
  <si>
    <t>WE_32_502</t>
  </si>
  <si>
    <t>White Loughs</t>
  </si>
  <si>
    <t>White GY</t>
  </si>
  <si>
    <t>IE_NW_36_647</t>
  </si>
  <si>
    <t>NW_36_647</t>
  </si>
  <si>
    <t>White Rockcorry</t>
  </si>
  <si>
    <t>IE_SW_22_201</t>
  </si>
  <si>
    <t>SW_22_201</t>
  </si>
  <si>
    <t>Yganavan ( Lough )</t>
  </si>
  <si>
    <t>Yganavan</t>
  </si>
  <si>
    <t>IE_NW_36_723</t>
  </si>
  <si>
    <t>NW_36_723</t>
  </si>
  <si>
    <t>Gowna North</t>
  </si>
  <si>
    <t>IE_NW_36_724</t>
  </si>
  <si>
    <t>NW_36_724</t>
  </si>
  <si>
    <t>Gowna South</t>
  </si>
  <si>
    <t>IE_NW_36_725</t>
  </si>
  <si>
    <t>NW_36_725</t>
  </si>
  <si>
    <t>Derrycassan West</t>
  </si>
  <si>
    <t>Derrycassan</t>
  </si>
  <si>
    <t>IE_NW_36_726</t>
  </si>
  <si>
    <t>NW_36_726</t>
  </si>
  <si>
    <t>Derrycassan Mid</t>
  </si>
  <si>
    <t>IE_NW_36_727</t>
  </si>
  <si>
    <t>NW_36_727</t>
  </si>
  <si>
    <t>Derrycassan East</t>
  </si>
  <si>
    <t>IE_NW_38_693</t>
  </si>
  <si>
    <t>NW_38_693</t>
  </si>
  <si>
    <t>IE_SH_26_751</t>
  </si>
  <si>
    <t>SH_26_751</t>
  </si>
  <si>
    <t>Nablahy South</t>
  </si>
  <si>
    <t>IE_SH_26_752</t>
  </si>
  <si>
    <t>SH_26_752</t>
  </si>
  <si>
    <t>Nablahy North</t>
  </si>
  <si>
    <t>IE_SW_21_459</t>
  </si>
  <si>
    <t>SW_21_459</t>
  </si>
  <si>
    <t>Cloonee Lower</t>
  </si>
  <si>
    <t>IE_SW_22_209</t>
  </si>
  <si>
    <t>SW_22_209</t>
  </si>
  <si>
    <t>Ross Bay</t>
  </si>
  <si>
    <t>IE_SW_22_210</t>
  </si>
  <si>
    <t>SW_22_210</t>
  </si>
  <si>
    <t>Leane</t>
  </si>
  <si>
    <t>IE_WE_31_1143</t>
  </si>
  <si>
    <t>WE_31_1143</t>
  </si>
  <si>
    <t>Ahalia South</t>
  </si>
  <si>
    <t>IE_NW_38_566</t>
  </si>
  <si>
    <t>NW_38_566</t>
  </si>
  <si>
    <t>Lagha ( Lough )</t>
  </si>
  <si>
    <t>Lagha</t>
  </si>
  <si>
    <t>IE_WE_31_98</t>
  </si>
  <si>
    <t>WE_31_98</t>
  </si>
  <si>
    <t>Seecon Lough</t>
  </si>
  <si>
    <t>Seecon</t>
  </si>
  <si>
    <t>IE_SW_20_148</t>
  </si>
  <si>
    <t>SW_20_148</t>
  </si>
  <si>
    <t>Abisdealy ( Lough )</t>
  </si>
  <si>
    <t>Abisdealy</t>
  </si>
  <si>
    <t>IE_NW_36_515</t>
  </si>
  <si>
    <t>NW_36_515</t>
  </si>
  <si>
    <t>Acanon ( Lough )</t>
  </si>
  <si>
    <t>Acanon</t>
  </si>
  <si>
    <t>IE_NW_38_63</t>
  </si>
  <si>
    <t>NW_38_63</t>
  </si>
  <si>
    <t>Acloghbolie ( Lough )</t>
  </si>
  <si>
    <t>Acloghbolie</t>
  </si>
  <si>
    <t>IE_WE_31_66</t>
  </si>
  <si>
    <t>WE_31_66</t>
  </si>
  <si>
    <t>Aclogher ( Lough )</t>
  </si>
  <si>
    <t>Aclogher</t>
  </si>
  <si>
    <t>Aclogher Boheeshal</t>
  </si>
  <si>
    <t>IE_WE_31_136</t>
  </si>
  <si>
    <t>WE_31_136</t>
  </si>
  <si>
    <t>Aclogher Cloghermore</t>
  </si>
  <si>
    <t>IE_WE_30_325</t>
  </si>
  <si>
    <t>WE_30_325</t>
  </si>
  <si>
    <t>Acogga ( Lough )</t>
  </si>
  <si>
    <t>Acogga</t>
  </si>
  <si>
    <t>IE_WE_31_75</t>
  </si>
  <si>
    <t>WE_31_75</t>
  </si>
  <si>
    <t>Aconeera or Loch Conaortha ( Lough )</t>
  </si>
  <si>
    <t>Aconeera</t>
  </si>
  <si>
    <t>IE_SW_22_208</t>
  </si>
  <si>
    <t>SW_22_208</t>
  </si>
  <si>
    <t>Acoose ( Lough )</t>
  </si>
  <si>
    <t>Acoose</t>
  </si>
  <si>
    <t>IE_WE_33_1892</t>
  </si>
  <si>
    <t>WE_33_1892</t>
  </si>
  <si>
    <t>Acorrymore ( Lough )</t>
  </si>
  <si>
    <t>Acorrymore</t>
  </si>
  <si>
    <t>IE_WE_32_320</t>
  </si>
  <si>
    <t>WE_32_320</t>
  </si>
  <si>
    <t>Acreragh ( Lough )</t>
  </si>
  <si>
    <t>Acreragh</t>
  </si>
  <si>
    <t>IE_SH_26_681</t>
  </si>
  <si>
    <t>SH_26_681</t>
  </si>
  <si>
    <t>Acres Lough</t>
  </si>
  <si>
    <t>Acres</t>
  </si>
  <si>
    <t>IE_SH_23_59</t>
  </si>
  <si>
    <t>SH_23_59</t>
  </si>
  <si>
    <t>Acummeen ( Lough )</t>
  </si>
  <si>
    <t>Acummeen</t>
  </si>
  <si>
    <t>IE_EA_07_242</t>
  </si>
  <si>
    <t>EA_07_242</t>
  </si>
  <si>
    <t>Acurry ( Lough )</t>
  </si>
  <si>
    <t>Acurry</t>
  </si>
  <si>
    <t>IE_WE_31_992</t>
  </si>
  <si>
    <t>WE_31_992</t>
  </si>
  <si>
    <t>Adav ( Lough )</t>
  </si>
  <si>
    <t>Adav</t>
  </si>
  <si>
    <t>IE_NW_38_60</t>
  </si>
  <si>
    <t>NW_38_60</t>
  </si>
  <si>
    <t>Aderry ( Lough )</t>
  </si>
  <si>
    <t>Aderry</t>
  </si>
  <si>
    <t>IE_SW_21_372</t>
  </si>
  <si>
    <t>SW_21_372</t>
  </si>
  <si>
    <t>Adoolig ( Lough )</t>
  </si>
  <si>
    <t>Adoolig</t>
  </si>
  <si>
    <t>IE_SH_26_745</t>
  </si>
  <si>
    <t>SH_26_745</t>
  </si>
  <si>
    <t>Adoon Lough</t>
  </si>
  <si>
    <t>Adoon</t>
  </si>
  <si>
    <t>IE_WE_31_159</t>
  </si>
  <si>
    <t>WE_31_159</t>
  </si>
  <si>
    <t>Adooraun ( Lough )</t>
  </si>
  <si>
    <t>Adooraun</t>
  </si>
  <si>
    <t>IE_NW_38_652</t>
  </si>
  <si>
    <t>NW_38_652</t>
  </si>
  <si>
    <t>Adreen ( Lough )</t>
  </si>
  <si>
    <t>Adreen</t>
  </si>
  <si>
    <t>IE_WE_30_215</t>
  </si>
  <si>
    <t>WE_30_215</t>
  </si>
  <si>
    <t>Adrehid ( Lough )</t>
  </si>
  <si>
    <t>Adrehid</t>
  </si>
  <si>
    <t>IE_NW_38_665</t>
  </si>
  <si>
    <t>NW_38_665</t>
  </si>
  <si>
    <t>Agannive ( Lough )</t>
  </si>
  <si>
    <t>Agannive</t>
  </si>
  <si>
    <t>Agannive Brockagh</t>
  </si>
  <si>
    <t>IE_NW_38_565</t>
  </si>
  <si>
    <t>NW_38_565</t>
  </si>
  <si>
    <t>Agannive Slieve Snaght</t>
  </si>
  <si>
    <t>IE_WE_32_390</t>
  </si>
  <si>
    <t>WE_32_390</t>
  </si>
  <si>
    <t>Agh ( Lough )</t>
  </si>
  <si>
    <t>Agh</t>
  </si>
  <si>
    <t>IE_NW_36_559</t>
  </si>
  <si>
    <t>NW_36_559</t>
  </si>
  <si>
    <t>Aghabane Lough</t>
  </si>
  <si>
    <t>Aghabane</t>
  </si>
  <si>
    <t>IE_NW_36_142</t>
  </si>
  <si>
    <t>NW_36_142</t>
  </si>
  <si>
    <t>Aghalough</t>
  </si>
  <si>
    <t>IE_NW_38_613</t>
  </si>
  <si>
    <t>NW_38_613</t>
  </si>
  <si>
    <t>Agher ( Lough )</t>
  </si>
  <si>
    <t>Agher</t>
  </si>
  <si>
    <t>IE_SH_27_303</t>
  </si>
  <si>
    <t>SH_27_303</t>
  </si>
  <si>
    <t>Lake at Aglish</t>
  </si>
  <si>
    <t>Aglish</t>
  </si>
  <si>
    <t>IE_WE_30_334</t>
  </si>
  <si>
    <t>WE_30_334</t>
  </si>
  <si>
    <t>Agraffard ( Lough )</t>
  </si>
  <si>
    <t>Agraffard</t>
  </si>
  <si>
    <t>IE_WE_30_532</t>
  </si>
  <si>
    <t>WE_30_532</t>
  </si>
  <si>
    <t>Aille Lough</t>
  </si>
  <si>
    <t>Aille</t>
  </si>
  <si>
    <t>IE_NW_39_11</t>
  </si>
  <si>
    <t>NW_39_11</t>
  </si>
  <si>
    <t>Akibbon ( Lough )</t>
  </si>
  <si>
    <t>Akibbon</t>
  </si>
  <si>
    <t>IE_WE_31_994</t>
  </si>
  <si>
    <t>WE_31_994</t>
  </si>
  <si>
    <t>Aknockaunglass ( Lough )</t>
  </si>
  <si>
    <t>Aknockaunglass</t>
  </si>
  <si>
    <t>IE_NW_38_55</t>
  </si>
  <si>
    <t>NW_38_55</t>
  </si>
  <si>
    <t>Aleck More ( Lough )</t>
  </si>
  <si>
    <t>Aleck More</t>
  </si>
  <si>
    <t>IE_SH_25_189</t>
  </si>
  <si>
    <t>SH_25_189</t>
  </si>
  <si>
    <t>Alewnaghta ( Lough )</t>
  </si>
  <si>
    <t>Alewnaghta</t>
  </si>
  <si>
    <t>IE_WE_31_40</t>
  </si>
  <si>
    <t>WE_31_40</t>
  </si>
  <si>
    <t>Aliggan ( Lough )</t>
  </si>
  <si>
    <t>Aliggan</t>
  </si>
  <si>
    <t>IE_SH_26_716</t>
  </si>
  <si>
    <t>SH_26_716</t>
  </si>
  <si>
    <t>Allen ( Lough )</t>
  </si>
  <si>
    <t>Allen</t>
  </si>
  <si>
    <t>IE_WE_32_388</t>
  </si>
  <si>
    <t>WE_32_388</t>
  </si>
  <si>
    <t>Allinour Lough</t>
  </si>
  <si>
    <t>Allinour</t>
  </si>
  <si>
    <t>IE_SW_19_4</t>
  </si>
  <si>
    <t>SW_19_4</t>
  </si>
  <si>
    <t>Allua ( Lough )</t>
  </si>
  <si>
    <t>Allua</t>
  </si>
  <si>
    <t>IE_NW_38_19</t>
  </si>
  <si>
    <t>NW_38_19</t>
  </si>
  <si>
    <t>Altan Lough</t>
  </si>
  <si>
    <t>Altan</t>
  </si>
  <si>
    <t>IE_NW_38_33</t>
  </si>
  <si>
    <t>NW_38_33</t>
  </si>
  <si>
    <t>Aluirg ( Lough )</t>
  </si>
  <si>
    <t>Aluirg</t>
  </si>
  <si>
    <t>IE_NW_38_61</t>
  </si>
  <si>
    <t>NW_38_61</t>
  </si>
  <si>
    <t>an tSeisigh ( Lough )</t>
  </si>
  <si>
    <t>an tSeisigh</t>
  </si>
  <si>
    <t>IE_WE_33_1790</t>
  </si>
  <si>
    <t>WE_33_1790</t>
  </si>
  <si>
    <t>Anaffrin ( Lough )</t>
  </si>
  <si>
    <t>Anaffrin</t>
  </si>
  <si>
    <t>IE_NW_38_671</t>
  </si>
  <si>
    <t>NW_38_671</t>
  </si>
  <si>
    <t>Ananima ( Lough )</t>
  </si>
  <si>
    <t>Ananima</t>
  </si>
  <si>
    <t>IE_WE_35_131</t>
  </si>
  <si>
    <t>WE_35_131</t>
  </si>
  <si>
    <t>Anarry ( Lough )</t>
  </si>
  <si>
    <t>Anarry</t>
  </si>
  <si>
    <t>IE_WE_31_211</t>
  </si>
  <si>
    <t>WE_31_211</t>
  </si>
  <si>
    <t>Anaserd ( Lough )</t>
  </si>
  <si>
    <t>Anaserd</t>
  </si>
  <si>
    <t>IE_NW_38_594</t>
  </si>
  <si>
    <t>NW_38_594</t>
  </si>
  <si>
    <t>Anillar ( Lough )</t>
  </si>
  <si>
    <t>Anillar</t>
  </si>
  <si>
    <t>IE_WE_31_169</t>
  </si>
  <si>
    <t>WE_31_169</t>
  </si>
  <si>
    <t>Anillaunlughy ( Lough )</t>
  </si>
  <si>
    <t>Anillaunlughy</t>
  </si>
  <si>
    <t>Anillaunlughy East</t>
  </si>
  <si>
    <t>IE_WE_31_210</t>
  </si>
  <si>
    <t>WE_31_210</t>
  </si>
  <si>
    <t>Anillaunlughy West</t>
  </si>
  <si>
    <t>IE_NW_38_52</t>
  </si>
  <si>
    <t>NW_38_52</t>
  </si>
  <si>
    <t>Anna ( Lough )</t>
  </si>
  <si>
    <t>Anna</t>
  </si>
  <si>
    <t>IE_NW_36_517</t>
  </si>
  <si>
    <t>NW_36_517</t>
  </si>
  <si>
    <t>Annagh Lough</t>
  </si>
  <si>
    <t>Annagh</t>
  </si>
  <si>
    <t>IE_NW_36_421</t>
  </si>
  <si>
    <t>NW_36_421</t>
  </si>
  <si>
    <t>Annaghierin Lough</t>
  </si>
  <si>
    <t>Annaghierin</t>
  </si>
  <si>
    <t>IE_SH_26_669</t>
  </si>
  <si>
    <t>SH_26_669</t>
  </si>
  <si>
    <t>Annaghmore Lough</t>
  </si>
  <si>
    <t>Annaghmore</t>
  </si>
  <si>
    <t>IE_EA_07_258</t>
  </si>
  <si>
    <t>EA_07_258</t>
  </si>
  <si>
    <t>Annagh Lough or White Lough</t>
  </si>
  <si>
    <t>Annagh  or White Lough</t>
  </si>
  <si>
    <t>Annagh-White</t>
  </si>
  <si>
    <t>IE_NW_38_77</t>
  </si>
  <si>
    <t>NW_38_77</t>
  </si>
  <si>
    <t>Annilanowennamarve ( Lough )</t>
  </si>
  <si>
    <t>Annilanowennamarve</t>
  </si>
  <si>
    <t>IE_NW_36_391</t>
  </si>
  <si>
    <t>NW_36_391</t>
  </si>
  <si>
    <t>Anoneen ( Lough )</t>
  </si>
  <si>
    <t>Anoneen</t>
  </si>
  <si>
    <t>IE_NW_38_561</t>
  </si>
  <si>
    <t>NW_38_561</t>
  </si>
  <si>
    <t>Anoon ( Lough )</t>
  </si>
  <si>
    <t>Anoon</t>
  </si>
  <si>
    <t>IE_SW_22_189</t>
  </si>
  <si>
    <t>SW_22_189</t>
  </si>
  <si>
    <t>Anscaul (Loch) or Loch an Scail</t>
  </si>
  <si>
    <t>Anscaul</t>
  </si>
  <si>
    <t>Anscaul - Scail</t>
  </si>
  <si>
    <t>IE_NW_38_83</t>
  </si>
  <si>
    <t>NW_38_83</t>
  </si>
  <si>
    <t>Anure ( Lough )</t>
  </si>
  <si>
    <t>Anure</t>
  </si>
  <si>
    <t>IE_WE_32_432</t>
  </si>
  <si>
    <t>WE_32_432</t>
  </si>
  <si>
    <t>Ard ( Lough )</t>
  </si>
  <si>
    <t>Ard</t>
  </si>
  <si>
    <t>IE_NW_36_432</t>
  </si>
  <si>
    <t>NW_36_432</t>
  </si>
  <si>
    <t>Ardan Lough</t>
  </si>
  <si>
    <t>Ardan</t>
  </si>
  <si>
    <t>IE_WE_31_76</t>
  </si>
  <si>
    <t>WE_31_76</t>
  </si>
  <si>
    <t>Ardderry Lough</t>
  </si>
  <si>
    <t>Ardderry</t>
  </si>
  <si>
    <t>IE_WE_35_120</t>
  </si>
  <si>
    <t>WE_35_120</t>
  </si>
  <si>
    <t>Arkedy ( Lough )</t>
  </si>
  <si>
    <t>Arkedy</t>
  </si>
  <si>
    <t>IE_WE_31_1118</t>
  </si>
  <si>
    <t>WE_31_1118</t>
  </si>
  <si>
    <t>Arkeen Beg Lough</t>
  </si>
  <si>
    <t>Arkeen Beg</t>
  </si>
  <si>
    <t>IE_WE_31_1051</t>
  </si>
  <si>
    <t>WE_31_1051</t>
  </si>
  <si>
    <t>Arkeen More Lough</t>
  </si>
  <si>
    <t>Arkeen More</t>
  </si>
  <si>
    <t>IE_NW_37_147</t>
  </si>
  <si>
    <t>NW_37_147</t>
  </si>
  <si>
    <t>Aroshin ( Lough )</t>
  </si>
  <si>
    <t>Aroshin</t>
  </si>
  <si>
    <t>IE_WE_35_159</t>
  </si>
  <si>
    <t>WE_35_159</t>
  </si>
  <si>
    <t>Arrow ( Lough )</t>
  </si>
  <si>
    <t>Arrow</t>
  </si>
  <si>
    <t>IE_WE_31_61</t>
  </si>
  <si>
    <t>WE_31_61</t>
  </si>
  <si>
    <t>Arusheen ( Lough )</t>
  </si>
  <si>
    <t>Arusheen</t>
  </si>
  <si>
    <t>UKGBNI3NW0026</t>
  </si>
  <si>
    <t>GBNI3NW0026</t>
  </si>
  <si>
    <t>Ash Lough</t>
  </si>
  <si>
    <t>Ash</t>
  </si>
  <si>
    <t>IE_NW_36_717</t>
  </si>
  <si>
    <t>NW_36_717</t>
  </si>
  <si>
    <t>Assaroe Lake</t>
  </si>
  <si>
    <t>Assaroe</t>
  </si>
  <si>
    <t>IE_NW_36_378</t>
  </si>
  <si>
    <t>NW_36_378</t>
  </si>
  <si>
    <t>Asturral ( Lough )</t>
  </si>
  <si>
    <t>Asturral</t>
  </si>
  <si>
    <t>IE_SH_27_108</t>
  </si>
  <si>
    <t>SH_27_108</t>
  </si>
  <si>
    <t>Atedaun ( Lough )</t>
  </si>
  <si>
    <t>Atedaun</t>
  </si>
  <si>
    <t>IE_WE_32_495</t>
  </si>
  <si>
    <t>WE_32_495</t>
  </si>
  <si>
    <t>Athola ( Lough )</t>
  </si>
  <si>
    <t>Athola</t>
  </si>
  <si>
    <t>IE_WE_31_126</t>
  </si>
  <si>
    <t>WE_31_126</t>
  </si>
  <si>
    <t>Athry Lough</t>
  </si>
  <si>
    <t>Athry</t>
  </si>
  <si>
    <t>IE_NW_38_18</t>
  </si>
  <si>
    <t>NW_38_18</t>
  </si>
  <si>
    <t>Atirrive ( Lough )</t>
  </si>
  <si>
    <t>Atirrive</t>
  </si>
  <si>
    <t>IE_SH_25_172</t>
  </si>
  <si>
    <t>SH_25_172</t>
  </si>
  <si>
    <t>Atorick ( Lough )</t>
  </si>
  <si>
    <t>Atorick</t>
  </si>
  <si>
    <t>IE_NW_36_618</t>
  </si>
  <si>
    <t>NW_36_618</t>
  </si>
  <si>
    <t>Atrain ( Lough )</t>
  </si>
  <si>
    <t>Atrain</t>
  </si>
  <si>
    <t>IE_SW_22_173</t>
  </si>
  <si>
    <t>SW_22_173</t>
  </si>
  <si>
    <t>Auger Lake</t>
  </si>
  <si>
    <t>Auger</t>
  </si>
  <si>
    <t>IE_WE_31_1112</t>
  </si>
  <si>
    <t>WE_31_1112</t>
  </si>
  <si>
    <t>Aughawoolia ( Lough )</t>
  </si>
  <si>
    <t>Aughawoolia</t>
  </si>
  <si>
    <t>IE_WE_32_436</t>
  </si>
  <si>
    <t>WE_32_436</t>
  </si>
  <si>
    <t>Aughrusbeg Lough</t>
  </si>
  <si>
    <t>Aughrusbeg</t>
  </si>
  <si>
    <t>IE_NW_36_638</t>
  </si>
  <si>
    <t>NW_36_638</t>
  </si>
  <si>
    <t>Avaghon ( Lough )</t>
  </si>
  <si>
    <t>Avaghon</t>
  </si>
  <si>
    <t>IE_WE_31_34</t>
  </si>
  <si>
    <t>WE_31_34</t>
  </si>
  <si>
    <t>Avally ( Lough )</t>
  </si>
  <si>
    <t>Avally</t>
  </si>
  <si>
    <t>IE_NW_36_423</t>
  </si>
  <si>
    <t>NW_36_423</t>
  </si>
  <si>
    <t>Avehy ( Lough )</t>
  </si>
  <si>
    <t>Avehy</t>
  </si>
  <si>
    <t>IE_WE_32_420</t>
  </si>
  <si>
    <t>WE_32_420</t>
  </si>
  <si>
    <t>Avougheen (Lough)</t>
  </si>
  <si>
    <t>Avougheen</t>
  </si>
  <si>
    <t>IE_WE_32_368</t>
  </si>
  <si>
    <t>WE_32_368</t>
  </si>
  <si>
    <t>Awaddy ( Lough )</t>
  </si>
  <si>
    <t>Awaddy</t>
  </si>
  <si>
    <t>IE_WE_31_1082</t>
  </si>
  <si>
    <t>WE_31_1082</t>
  </si>
  <si>
    <t>Awheela More (Lough)</t>
  </si>
  <si>
    <t>Awheela More</t>
  </si>
  <si>
    <t>IE_WE_31_1127</t>
  </si>
  <si>
    <t>WE_31_1127</t>
  </si>
  <si>
    <t>Awillia (Lough)</t>
  </si>
  <si>
    <t>Awillia</t>
  </si>
  <si>
    <t>IE_NB_03_97</t>
  </si>
  <si>
    <t>NB_03_97</t>
  </si>
  <si>
    <t>Ballagh Lough</t>
  </si>
  <si>
    <t>Ballagh</t>
  </si>
  <si>
    <t>IE_SH_26_750d</t>
  </si>
  <si>
    <t>SH_26_750d</t>
  </si>
  <si>
    <t>Killinure L</t>
  </si>
  <si>
    <t>Bay</t>
  </si>
  <si>
    <t>Ballaghkeeran</t>
  </si>
  <si>
    <t>IE_SW_20_150</t>
  </si>
  <si>
    <t>SW_20_150</t>
  </si>
  <si>
    <t>Ballin Lough</t>
  </si>
  <si>
    <t>Ballin</t>
  </si>
  <si>
    <t>Ballin CK</t>
  </si>
  <si>
    <t>IE_WE_32_364</t>
  </si>
  <si>
    <t>WE_32_364</t>
  </si>
  <si>
    <t>Ballin MO</t>
  </si>
  <si>
    <t>IE_WE_31_1091</t>
  </si>
  <si>
    <t>WE_31_1091</t>
  </si>
  <si>
    <t>Ballinafad Lough</t>
  </si>
  <si>
    <t>Ballinafad</t>
  </si>
  <si>
    <t>Ballinafad North</t>
  </si>
  <si>
    <t>IE_WE_31_97</t>
  </si>
  <si>
    <t>WE_31_97</t>
  </si>
  <si>
    <t>Ballinafad South</t>
  </si>
  <si>
    <t>IE_SH_25_92</t>
  </si>
  <si>
    <t>SH_25_92</t>
  </si>
  <si>
    <t>Ballinderry Lough</t>
  </si>
  <si>
    <t>Ballinderry</t>
  </si>
  <si>
    <t>IE_SE_17_6</t>
  </si>
  <si>
    <t>SE_17_6</t>
  </si>
  <si>
    <t>Ballinlough</t>
  </si>
  <si>
    <t>IE_SW_22_39</t>
  </si>
  <si>
    <t>SW_22_39</t>
  </si>
  <si>
    <t>Lake at BALLINTLEAVE COMMONS</t>
  </si>
  <si>
    <t>BALLINTLEAVE COMMONS</t>
  </si>
  <si>
    <t>IE_WE_32_347</t>
  </si>
  <si>
    <t>WE_32_347</t>
  </si>
  <si>
    <t>Ballyagroun Lough</t>
  </si>
  <si>
    <t>Ballyagroun</t>
  </si>
  <si>
    <t>IE_SH_27_72</t>
  </si>
  <si>
    <t>SH_27_72</t>
  </si>
  <si>
    <t>Ballyallia Lough</t>
  </si>
  <si>
    <t>Ballyallia</t>
  </si>
  <si>
    <t>IE_WE_32_359</t>
  </si>
  <si>
    <t>WE_32_359</t>
  </si>
  <si>
    <t>Ballybawn</t>
  </si>
  <si>
    <t>IE_SH_27_123</t>
  </si>
  <si>
    <t>SH_27_123</t>
  </si>
  <si>
    <t>Ballybeg Lough</t>
  </si>
  <si>
    <t>Ballybeg</t>
  </si>
  <si>
    <t>IE_WE_32_295</t>
  </si>
  <si>
    <t>WE_32_295</t>
  </si>
  <si>
    <t>Ballybwee Lough</t>
  </si>
  <si>
    <t>Ballybwee</t>
  </si>
  <si>
    <t>IE_SH_27_193</t>
  </si>
  <si>
    <t>SH_27_193</t>
  </si>
  <si>
    <t>Ballycar Lough</t>
  </si>
  <si>
    <t>Ballycar</t>
  </si>
  <si>
    <t>IE_SH_27_119</t>
  </si>
  <si>
    <t>SH_27_119</t>
  </si>
  <si>
    <t>Ballyeighter Lough</t>
  </si>
  <si>
    <t>Ballyeighter</t>
  </si>
  <si>
    <t>Ballyeighter Garvillaun</t>
  </si>
  <si>
    <t>IE_SH_27_106</t>
  </si>
  <si>
    <t>SH_27_106</t>
  </si>
  <si>
    <t>Ballyeighter Rockforest</t>
  </si>
  <si>
    <t>IE_SH_27_63</t>
  </si>
  <si>
    <t>SH_27_63</t>
  </si>
  <si>
    <t>Ballyline</t>
  </si>
  <si>
    <t>IE_WE_34_391</t>
  </si>
  <si>
    <t>WE_34_391</t>
  </si>
  <si>
    <t>Ballymore Lough</t>
  </si>
  <si>
    <t>Ballymore</t>
  </si>
  <si>
    <t>IE_WE_31_228</t>
  </si>
  <si>
    <t>WE_31_228</t>
  </si>
  <si>
    <t>Ballynahinch Lake</t>
  </si>
  <si>
    <t>Ballynahinch</t>
  </si>
  <si>
    <t>IE_WE_32_479</t>
  </si>
  <si>
    <t>WE_32_479</t>
  </si>
  <si>
    <t>Ballynakill Lough</t>
  </si>
  <si>
    <t>Ballynakill</t>
  </si>
  <si>
    <t>IE_SE_16_460</t>
  </si>
  <si>
    <t>SE_16_460</t>
  </si>
  <si>
    <t>Ballyscanlan Lough</t>
  </si>
  <si>
    <t>Ballyscanlan</t>
  </si>
  <si>
    <t>IE_SE_16_463</t>
  </si>
  <si>
    <t>SE_16_463</t>
  </si>
  <si>
    <t>Ballyshunnock</t>
  </si>
  <si>
    <t>Reservoirs</t>
  </si>
  <si>
    <t>IE_SH_27_56</t>
  </si>
  <si>
    <t>SH_27_56</t>
  </si>
  <si>
    <t>Ballyteige Lough</t>
  </si>
  <si>
    <t>Ballyteige</t>
  </si>
  <si>
    <t>IE_WE_32_442</t>
  </si>
  <si>
    <t>WE_32_442</t>
  </si>
  <si>
    <t>Ballywalter Lough</t>
  </si>
  <si>
    <t>Ballywalter</t>
  </si>
  <si>
    <t>IE_SH_26_622</t>
  </si>
  <si>
    <t>SH_26_622</t>
  </si>
  <si>
    <t>Bane (Lough)</t>
  </si>
  <si>
    <t>Bane</t>
  </si>
  <si>
    <t>Bane Clonsura</t>
  </si>
  <si>
    <t>IE_EA_07_270</t>
  </si>
  <si>
    <t>EA_07_270</t>
  </si>
  <si>
    <t>Bane ( Lough )</t>
  </si>
  <si>
    <t>Bane Noggin Hill</t>
  </si>
  <si>
    <t>IE_NW_36_635</t>
  </si>
  <si>
    <t>NW_36_635</t>
  </si>
  <si>
    <t>Baraghy Lough</t>
  </si>
  <si>
    <t>Baraghy</t>
  </si>
  <si>
    <t>IE_SW_21_419</t>
  </si>
  <si>
    <t>SW_21_419</t>
  </si>
  <si>
    <t>Barfinnihy Lough</t>
  </si>
  <si>
    <t>Barfinnihy</t>
  </si>
  <si>
    <t>IE_SW_21_428</t>
  </si>
  <si>
    <t>SW_21_428</t>
  </si>
  <si>
    <t>Barley Lake</t>
  </si>
  <si>
    <t>Barley</t>
  </si>
  <si>
    <t>IE_WE_32_269</t>
  </si>
  <si>
    <t>WE_32_269</t>
  </si>
  <si>
    <t>Barnahallia Lough</t>
  </si>
  <si>
    <t>Barnahallia</t>
  </si>
  <si>
    <t>IE_NW_38_84</t>
  </si>
  <si>
    <t>NW_38_84</t>
  </si>
  <si>
    <t>Barra ( Lough )</t>
  </si>
  <si>
    <t>Barra</t>
  </si>
  <si>
    <t>IE_WE_31_137</t>
  </si>
  <si>
    <t>WE_31_137</t>
  </si>
  <si>
    <t>Barrcostello ( Lough )</t>
  </si>
  <si>
    <t>Barrcostello</t>
  </si>
  <si>
    <t>IE_WE_31_1000</t>
  </si>
  <si>
    <t>WE_31_1000</t>
  </si>
  <si>
    <t>Barrnahask ( Lough )</t>
  </si>
  <si>
    <t>Barrnahask</t>
  </si>
  <si>
    <t>IE_WE_31_183</t>
  </si>
  <si>
    <t>WE_31_183</t>
  </si>
  <si>
    <t>Barrowen Lough [Emlaghkeeragh Lough]</t>
  </si>
  <si>
    <t>Barrowen</t>
  </si>
  <si>
    <t>IE_NW_36_573</t>
  </si>
  <si>
    <t>NW_36_573</t>
  </si>
  <si>
    <t>Bawn Lough</t>
  </si>
  <si>
    <t>Bawn</t>
  </si>
  <si>
    <t>Bawn CN</t>
  </si>
  <si>
    <t>IE_NW_36_623</t>
  </si>
  <si>
    <t>NW_36_623</t>
  </si>
  <si>
    <t>Bawn ( Lough )</t>
  </si>
  <si>
    <t>Bawn MN</t>
  </si>
  <si>
    <t>IE_WE_32_402</t>
  </si>
  <si>
    <t>WE_32_402</t>
  </si>
  <si>
    <t>Beaghcauneen Lough</t>
  </si>
  <si>
    <t>Beaghcauneen</t>
  </si>
  <si>
    <t>IE_WE_31_20</t>
  </si>
  <si>
    <t>WE_31_20</t>
  </si>
  <si>
    <t>Beaghgivereen Lough</t>
  </si>
  <si>
    <t>Beaghgivereen</t>
  </si>
  <si>
    <t>IE_NW_36_554</t>
  </si>
  <si>
    <t>NW_36_554</t>
  </si>
  <si>
    <t>Beaghy Lough</t>
  </si>
  <si>
    <t>Beaghy</t>
  </si>
  <si>
    <t>IE_WE_31_225</t>
  </si>
  <si>
    <t>WE_31_225</t>
  </si>
  <si>
    <t>Bealacooan ( Lough )</t>
  </si>
  <si>
    <t>Bealacooan</t>
  </si>
  <si>
    <t>IE_WE_31_27</t>
  </si>
  <si>
    <t>WE_31_27</t>
  </si>
  <si>
    <t>Bealanambrack ( Lough )</t>
  </si>
  <si>
    <t>Bealanambrack</t>
  </si>
  <si>
    <t>IE_NW_38_200</t>
  </si>
  <si>
    <t>NW_38_200</t>
  </si>
  <si>
    <t>Beg ( Lough )</t>
  </si>
  <si>
    <t>Beg</t>
  </si>
  <si>
    <t>Beg DL</t>
  </si>
  <si>
    <t>IE_SW_21_373</t>
  </si>
  <si>
    <t>SW_21_373</t>
  </si>
  <si>
    <t>Beg KY</t>
  </si>
  <si>
    <t>UKGBNI3NB0013</t>
  </si>
  <si>
    <t>GBNI3NB0013</t>
  </si>
  <si>
    <t>Lough Beg</t>
  </si>
  <si>
    <t>Beg Derry</t>
  </si>
  <si>
    <t>IE_WE_30_341</t>
  </si>
  <si>
    <t>WE_30_341</t>
  </si>
  <si>
    <t>Bekan Lough</t>
  </si>
  <si>
    <t>Bekan</t>
  </si>
  <si>
    <t>IE_WE_35_155</t>
  </si>
  <si>
    <t>WE_35_155</t>
  </si>
  <si>
    <t>Belhavel Lough</t>
  </si>
  <si>
    <t>Belhavel</t>
  </si>
  <si>
    <t>IE_WE_35_132</t>
  </si>
  <si>
    <t>WE_35_132</t>
  </si>
  <si>
    <t>Bellanascarrow Lough</t>
  </si>
  <si>
    <t>Bellanascarrow</t>
  </si>
  <si>
    <t>IE_SE_17_5</t>
  </si>
  <si>
    <t>SE_17_5</t>
  </si>
  <si>
    <t>Belle Lake</t>
  </si>
  <si>
    <t>Belle</t>
  </si>
  <si>
    <t>IE_NW_37_180</t>
  </si>
  <si>
    <t>NW_37_180</t>
  </si>
  <si>
    <t>Belshade ( Lough )</t>
  </si>
  <si>
    <t>Belshade</t>
  </si>
  <si>
    <t>IE_WE_32_452</t>
  </si>
  <si>
    <t>WE_32_452</t>
  </si>
  <si>
    <t>Beltra Lough</t>
  </si>
  <si>
    <t>Beltra</t>
  </si>
  <si>
    <t>IE_EA_07_223</t>
  </si>
  <si>
    <t>EA_07_223</t>
  </si>
  <si>
    <t>Ben Lough</t>
  </si>
  <si>
    <t>Ben</t>
  </si>
  <si>
    <t>IE_WE_30_340</t>
  </si>
  <si>
    <t>WE_30_340</t>
  </si>
  <si>
    <t>Bhaile Ui Choirc ( Loch )</t>
  </si>
  <si>
    <t>Ballyquirke</t>
  </si>
  <si>
    <t>IE_SW_22_67</t>
  </si>
  <si>
    <t>SW_22_67</t>
  </si>
  <si>
    <t>Bhearna na Gaoithe ( Loch )</t>
  </si>
  <si>
    <t>Bhearna na Gaoithe</t>
  </si>
  <si>
    <t>IE_NW_38_57</t>
  </si>
  <si>
    <t>NW_38_57</t>
  </si>
  <si>
    <t>Birroge ( Lough )</t>
  </si>
  <si>
    <t>Birroge</t>
  </si>
  <si>
    <t>IE_SH_27_246</t>
  </si>
  <si>
    <t>SH_27_246</t>
  </si>
  <si>
    <t>Black</t>
  </si>
  <si>
    <t>Black CE</t>
  </si>
  <si>
    <t>IE_NW_36_477</t>
  </si>
  <si>
    <t>NW_36_477</t>
  </si>
  <si>
    <t>Black Lough</t>
  </si>
  <si>
    <t>Black CN</t>
  </si>
  <si>
    <t>IE_SW_22_148</t>
  </si>
  <si>
    <t>SW_22_148</t>
  </si>
  <si>
    <t>Black Lake</t>
  </si>
  <si>
    <t>Black KY</t>
  </si>
  <si>
    <t>IE_NW_36_278</t>
  </si>
  <si>
    <t>NW_36_278</t>
  </si>
  <si>
    <t>Black Fermanagh</t>
  </si>
  <si>
    <t>IE_SH_24_90</t>
  </si>
  <si>
    <t>SH_24_90</t>
  </si>
  <si>
    <t>Bleach Lough</t>
  </si>
  <si>
    <t>Bleach</t>
  </si>
  <si>
    <t>IE_SH_26_747b</t>
  </si>
  <si>
    <t>SH_26_747b</t>
  </si>
  <si>
    <t>Boderg (Lough)</t>
  </si>
  <si>
    <t>Boderg</t>
  </si>
  <si>
    <t>IE_WE_30_335</t>
  </si>
  <si>
    <t>WE_30_335</t>
  </si>
  <si>
    <t>Bofin ( Lough )</t>
  </si>
  <si>
    <t>Bofin</t>
  </si>
  <si>
    <t>Bofin GY</t>
  </si>
  <si>
    <t>IE_SH_26_747a</t>
  </si>
  <si>
    <t>SH_26_747a</t>
  </si>
  <si>
    <t>Bofin (Lough)</t>
  </si>
  <si>
    <t>Bofin LM</t>
  </si>
  <si>
    <t>IE_SW_21_448</t>
  </si>
  <si>
    <t>SW_21_448</t>
  </si>
  <si>
    <t>Bofinna ( Lough )</t>
  </si>
  <si>
    <t>Bofinna</t>
  </si>
  <si>
    <t>IE_WE_31_215</t>
  </si>
  <si>
    <t>WE_31_215</t>
  </si>
  <si>
    <t>Bola ( Lough )</t>
  </si>
  <si>
    <t>Bola</t>
  </si>
  <si>
    <t>IE_WE_31_229</t>
  </si>
  <si>
    <t>WE_31_229</t>
  </si>
  <si>
    <t>Boliska Lough</t>
  </si>
  <si>
    <t>Boliska</t>
  </si>
  <si>
    <t>IE_WE_31_154</t>
  </si>
  <si>
    <t>WE_31_154</t>
  </si>
  <si>
    <t>Lake at  BOLISKA EIGHTER</t>
  </si>
  <si>
    <t>BOLISKA EIGHTER</t>
  </si>
  <si>
    <t>IE_WE_31_216</t>
  </si>
  <si>
    <t>WE_31_216</t>
  </si>
  <si>
    <t>Bollard ( Lough )</t>
  </si>
  <si>
    <t>Bollard</t>
  </si>
  <si>
    <t>IE_WE_32_356</t>
  </si>
  <si>
    <t>WE_32_356</t>
  </si>
  <si>
    <t>Boolagare Lough</t>
  </si>
  <si>
    <t>Boolagare</t>
  </si>
  <si>
    <t>IE_NB_06_209</t>
  </si>
  <si>
    <t>NB_06_209</t>
  </si>
  <si>
    <t>Brackan ( Lough )</t>
  </si>
  <si>
    <t>Brackan</t>
  </si>
  <si>
    <t>IE_NW_36_577</t>
  </si>
  <si>
    <t>NW_36_577</t>
  </si>
  <si>
    <t>Brackley Lough</t>
  </si>
  <si>
    <t>Brackley</t>
  </si>
  <si>
    <t>IE_EA_10_28</t>
  </si>
  <si>
    <t>EA_10_28</t>
  </si>
  <si>
    <t>Bray Lower ( Lough )</t>
  </si>
  <si>
    <t>Bray Lower</t>
  </si>
  <si>
    <t>IE_EA_10_23</t>
  </si>
  <si>
    <t>EA_10_23</t>
  </si>
  <si>
    <t>Bray Upper ( Lough )</t>
  </si>
  <si>
    <t>Bray Upper</t>
  </si>
  <si>
    <t>IE_SH_27_117</t>
  </si>
  <si>
    <t>SH_27_117</t>
  </si>
  <si>
    <t>Bridget ( Lough )</t>
  </si>
  <si>
    <t>Bridget</t>
  </si>
  <si>
    <t>IE_SW_21_402</t>
  </si>
  <si>
    <t>SW_21_402</t>
  </si>
  <si>
    <t>Brin ( Lough )</t>
  </si>
  <si>
    <t>Brin</t>
  </si>
  <si>
    <t>IE_NW_36_581</t>
  </si>
  <si>
    <t>NW_36_581</t>
  </si>
  <si>
    <t>Broompark Lough</t>
  </si>
  <si>
    <t>Broompark</t>
  </si>
  <si>
    <t>IE_WE_30_315</t>
  </si>
  <si>
    <t>WE_30_315</t>
  </si>
  <si>
    <t>Buffy Lough</t>
  </si>
  <si>
    <t>Buffy</t>
  </si>
  <si>
    <t>IE_NW_36_261</t>
  </si>
  <si>
    <t>NW_36_261</t>
  </si>
  <si>
    <t>Bun Lough</t>
  </si>
  <si>
    <t>Bun</t>
  </si>
  <si>
    <t>IE_NW_36_624</t>
  </si>
  <si>
    <t>NW_36_624</t>
  </si>
  <si>
    <t>Bunerky Lough</t>
  </si>
  <si>
    <t>Bunerky</t>
  </si>
  <si>
    <t>IE_WE_31_91</t>
  </si>
  <si>
    <t>WE_31_91</t>
  </si>
  <si>
    <t>Bunnahask ( Lough )</t>
  </si>
  <si>
    <t>Bunnahask</t>
  </si>
  <si>
    <t>IE_WE_27_114</t>
  </si>
  <si>
    <t>WE_27_114</t>
  </si>
  <si>
    <t>Bunny ( Lough )</t>
  </si>
  <si>
    <t>Bunny</t>
  </si>
  <si>
    <t>IE_NW_36_301</t>
  </si>
  <si>
    <t>NW_36_301</t>
  </si>
  <si>
    <t>Burdautiers Lough</t>
  </si>
  <si>
    <t>Burdautiers</t>
  </si>
  <si>
    <t>IE_WE_34_315</t>
  </si>
  <si>
    <t>WE_34_315</t>
  </si>
  <si>
    <t>Caheer ( Lough )</t>
  </si>
  <si>
    <t>Caheer</t>
  </si>
  <si>
    <t>IE_SW_22_182</t>
  </si>
  <si>
    <t>SW_22_182</t>
  </si>
  <si>
    <t>Callee ( Lough )</t>
  </si>
  <si>
    <t>Callee</t>
  </si>
  <si>
    <t>IE_WE_34_393</t>
  </si>
  <si>
    <t>WE_34_393</t>
  </si>
  <si>
    <t>Callow Lough</t>
  </si>
  <si>
    <t>Callow</t>
  </si>
  <si>
    <t>IE_WE_31_9</t>
  </si>
  <si>
    <t>WE_31_9</t>
  </si>
  <si>
    <t>Cam ( Lough )</t>
  </si>
  <si>
    <t>Cam</t>
  </si>
  <si>
    <t>Cam  Moyrus</t>
  </si>
  <si>
    <t>IE_SH_23_74</t>
  </si>
  <si>
    <t>SH_23_74</t>
  </si>
  <si>
    <t>Cam ( Loch )</t>
  </si>
  <si>
    <t>Cam KY</t>
  </si>
  <si>
    <t>UKGBNI3NB0021</t>
  </si>
  <si>
    <t>GBNI3NB0021</t>
  </si>
  <si>
    <t>Cam Lough</t>
  </si>
  <si>
    <t>Cam Armagh</t>
  </si>
  <si>
    <t>IE_WE_32_377</t>
  </si>
  <si>
    <t>WE_32_377</t>
  </si>
  <si>
    <t>Cam (Lough)</t>
  </si>
  <si>
    <t>Cam Cushatower</t>
  </si>
  <si>
    <t>IE_WE_31_94</t>
  </si>
  <si>
    <t>WE_31_94</t>
  </si>
  <si>
    <t>Cam Knockalough</t>
  </si>
  <si>
    <t>IE_WE_31_165</t>
  </si>
  <si>
    <t>WE_31_165</t>
  </si>
  <si>
    <t>Camus Lakes</t>
  </si>
  <si>
    <t>Lakes</t>
  </si>
  <si>
    <t>Camus</t>
  </si>
  <si>
    <t>IE_WE_31_201</t>
  </si>
  <si>
    <t>WE_31_201</t>
  </si>
  <si>
    <t>Canagun ( Lough )</t>
  </si>
  <si>
    <t>Canagun</t>
  </si>
  <si>
    <t>Canagun or Ergoo</t>
  </si>
  <si>
    <t>IE_SW_22_25</t>
  </si>
  <si>
    <t>SW_22_25</t>
  </si>
  <si>
    <t>Cappanalea ( Lough )</t>
  </si>
  <si>
    <t>Cappanalea</t>
  </si>
  <si>
    <t>IE_SW_22_207</t>
  </si>
  <si>
    <t>SW_22_207</t>
  </si>
  <si>
    <t>Caragh ( Lough )</t>
  </si>
  <si>
    <t>Caragh</t>
  </si>
  <si>
    <t>UKGBNI3NW0027</t>
  </si>
  <si>
    <t>GBNI3NW0027</t>
  </si>
  <si>
    <t>Carn Lough</t>
  </si>
  <si>
    <t>Carn</t>
  </si>
  <si>
    <t>IE_WE_30_347</t>
  </si>
  <si>
    <t>WE_30_347</t>
  </si>
  <si>
    <t>Carra ( Lough )</t>
  </si>
  <si>
    <t>Carra</t>
  </si>
  <si>
    <t>IE_WE_30_301</t>
  </si>
  <si>
    <t>WE_30_301</t>
  </si>
  <si>
    <t>Carras Lough</t>
  </si>
  <si>
    <t>Carras</t>
  </si>
  <si>
    <t>IE_SE_17_8</t>
  </si>
  <si>
    <t>SE_17_8</t>
  </si>
  <si>
    <t>Carrigavantry Reservoir</t>
  </si>
  <si>
    <t>Carrigavantry</t>
  </si>
  <si>
    <t>IE_SW_19_139</t>
  </si>
  <si>
    <t>SW_19_139</t>
  </si>
  <si>
    <t>Carrigdrohid Reservoir</t>
  </si>
  <si>
    <t>Carrigdrohid</t>
  </si>
  <si>
    <t>IE_WE_35_142</t>
  </si>
  <si>
    <t>WE_35_142</t>
  </si>
  <si>
    <t>Carrigeencor Lough</t>
  </si>
  <si>
    <t>Carrigeencor</t>
  </si>
  <si>
    <t>IE_WE_34_809</t>
  </si>
  <si>
    <t>WE_34_809</t>
  </si>
  <si>
    <t>Carrowkeribly Lough</t>
  </si>
  <si>
    <t>Carrowkeribly</t>
  </si>
  <si>
    <t>IE_WE_33_1914</t>
  </si>
  <si>
    <t>WE_33_1914</t>
  </si>
  <si>
    <t>Carrowmore Lake</t>
  </si>
  <si>
    <t>Carrowmore</t>
  </si>
  <si>
    <t>IE_WE_34_304</t>
  </si>
  <si>
    <t>WE_34_304</t>
  </si>
  <si>
    <t>Carrowmore Lough</t>
  </si>
  <si>
    <t>Carrowmore Manulla</t>
  </si>
  <si>
    <t>IE_NW_36_628</t>
  </si>
  <si>
    <t>NW_36_628</t>
  </si>
  <si>
    <t>Carrs Lough</t>
  </si>
  <si>
    <t>Carrs</t>
  </si>
  <si>
    <t>UKGBNI3NB0028</t>
  </si>
  <si>
    <t>GBNI3NB0028</t>
  </si>
  <si>
    <t>Cashel Lough Upper</t>
  </si>
  <si>
    <t>Cashel</t>
  </si>
  <si>
    <t>Cashel Upper</t>
  </si>
  <si>
    <t>IE_SH_27_74</t>
  </si>
  <si>
    <t>SH_27_74</t>
  </si>
  <si>
    <t>Castle Lake</t>
  </si>
  <si>
    <t>Castle</t>
  </si>
  <si>
    <t>Castle CE</t>
  </si>
  <si>
    <t>IE_NW_36_677</t>
  </si>
  <si>
    <t>NW_36_677</t>
  </si>
  <si>
    <t>Castle CN</t>
  </si>
  <si>
    <t>IE_WE_34_403</t>
  </si>
  <si>
    <t>WE_34_403</t>
  </si>
  <si>
    <t>Castlebar Lough</t>
  </si>
  <si>
    <t>Castlebar</t>
  </si>
  <si>
    <t>UKGBNI3NW0025</t>
  </si>
  <si>
    <t>GBNI3NW0025</t>
  </si>
  <si>
    <t>Castlehume Lough</t>
  </si>
  <si>
    <t>Castlehume</t>
  </si>
  <si>
    <t>IE_SH_26_705</t>
  </si>
  <si>
    <t>SH_26_705</t>
  </si>
  <si>
    <t>Cavetown Lough</t>
  </si>
  <si>
    <t>Cavetown</t>
  </si>
  <si>
    <t>IE_WE_31_53</t>
  </si>
  <si>
    <t>WE_31_53</t>
  </si>
  <si>
    <t>Charraig Choill an Bhalla ( Loch )</t>
  </si>
  <si>
    <t>Charraig Choill an Bhalla</t>
  </si>
  <si>
    <t>IE_WE_31_47</t>
  </si>
  <si>
    <t>WE_31_47</t>
  </si>
  <si>
    <t>Chluain Toipin ( Loch )</t>
  </si>
  <si>
    <t>Chluain Toipin</t>
  </si>
  <si>
    <t>IE_SH_23_73</t>
  </si>
  <si>
    <t>SH_23_73</t>
  </si>
  <si>
    <t>Chom Callain ( Loch )</t>
  </si>
  <si>
    <t>Chom Callain</t>
  </si>
  <si>
    <t>IE_NW_39_51</t>
  </si>
  <si>
    <t>NW_39_51</t>
  </si>
  <si>
    <t>Claggan Lough</t>
  </si>
  <si>
    <t>Claggan</t>
  </si>
  <si>
    <t>UKGBNI3NE0023</t>
  </si>
  <si>
    <t>GBNI3NE0023</t>
  </si>
  <si>
    <t>Clea Lakes</t>
  </si>
  <si>
    <t>Clea</t>
  </si>
  <si>
    <t>IE_SW_21_362</t>
  </si>
  <si>
    <t>SW_21_362</t>
  </si>
  <si>
    <t>Lake at Cloan</t>
  </si>
  <si>
    <t>Lake at</t>
  </si>
  <si>
    <t>Cloan</t>
  </si>
  <si>
    <t>IE_SW_21_87</t>
  </si>
  <si>
    <t>SW_21_87</t>
  </si>
  <si>
    <t>Lake at Clogher, North of Knocknagree</t>
  </si>
  <si>
    <t>Clogher</t>
  </si>
  <si>
    <t>Clogher CK</t>
  </si>
  <si>
    <t>IE_SW_21_83</t>
  </si>
  <si>
    <t>SW_21_83</t>
  </si>
  <si>
    <t>Lake at Clogher , SW Glanmore</t>
  </si>
  <si>
    <t>Clogher KY</t>
  </si>
  <si>
    <t>IE_WE_32_450</t>
  </si>
  <si>
    <t>WE_32_450</t>
  </si>
  <si>
    <t>Clogher Lough</t>
  </si>
  <si>
    <t>Clogher MO</t>
  </si>
  <si>
    <t>IE_SH_26_684</t>
  </si>
  <si>
    <t>SH_26_684</t>
  </si>
  <si>
    <t>Clogher RN</t>
  </si>
  <si>
    <t>IE_WE_31_172</t>
  </si>
  <si>
    <t>WE_31_172</t>
  </si>
  <si>
    <t>Clogherkinnalougha</t>
  </si>
  <si>
    <t>IE_WE_31_1053</t>
  </si>
  <si>
    <t>WE_31_1053</t>
  </si>
  <si>
    <t>Cloghernagun Lough</t>
  </si>
  <si>
    <t>Cloghernagun</t>
  </si>
  <si>
    <t>IE_NW_36_247</t>
  </si>
  <si>
    <t>NW_36_247</t>
  </si>
  <si>
    <t>Clonmullig Lough</t>
  </si>
  <si>
    <t>Clonmullig</t>
  </si>
  <si>
    <t>IE_NW_36_468</t>
  </si>
  <si>
    <t>NW_36_468</t>
  </si>
  <si>
    <t>Clonty Lough</t>
  </si>
  <si>
    <t>Clonty</t>
  </si>
  <si>
    <t>IE_SW_22_206</t>
  </si>
  <si>
    <t>SW_22_206</t>
  </si>
  <si>
    <t>Cloon Lough</t>
  </si>
  <si>
    <t>Cloon</t>
  </si>
  <si>
    <t>Cloon KY</t>
  </si>
  <si>
    <t>IE_WE_30_328</t>
  </si>
  <si>
    <t>WE_30_328</t>
  </si>
  <si>
    <t>Cloon MO</t>
  </si>
  <si>
    <t>IE_WE_35_154</t>
  </si>
  <si>
    <t>WE_35_154</t>
  </si>
  <si>
    <t>Cloonacleigha Lough</t>
  </si>
  <si>
    <t>Cloonacleigha</t>
  </si>
  <si>
    <t>IE_SH_26_590</t>
  </si>
  <si>
    <t>SH_26_590</t>
  </si>
  <si>
    <t>Cloonacolly Lough</t>
  </si>
  <si>
    <t>Cloonacolly</t>
  </si>
  <si>
    <t>IE_WE_31_1092</t>
  </si>
  <si>
    <t>WE_31_1092</t>
  </si>
  <si>
    <t>Cloonadoon ( Lough )</t>
  </si>
  <si>
    <t>Cloonadoon</t>
  </si>
  <si>
    <t>IE_WE_32_454</t>
  </si>
  <si>
    <t>WE_32_454</t>
  </si>
  <si>
    <t>Cloonagat Lough</t>
  </si>
  <si>
    <t>Cloonagat</t>
  </si>
  <si>
    <t>IE_SH_26_697</t>
  </si>
  <si>
    <t>SH_26_697</t>
  </si>
  <si>
    <t>Cloonagh Lough</t>
  </si>
  <si>
    <t>Cloonagh</t>
  </si>
  <si>
    <t>IE_SW_21_443</t>
  </si>
  <si>
    <t>SW_21_443</t>
  </si>
  <si>
    <t>Cloonaghlin Lough</t>
  </si>
  <si>
    <t>Cloonaghlin</t>
  </si>
  <si>
    <t>IE_SW_21_446</t>
  </si>
  <si>
    <t>SW_21_446</t>
  </si>
  <si>
    <t>Cloonee Lough Middle</t>
  </si>
  <si>
    <t>Cloonee</t>
  </si>
  <si>
    <t>Cloonee Middle</t>
  </si>
  <si>
    <t>IE_SW_21_424</t>
  </si>
  <si>
    <t>SW_21_424</t>
  </si>
  <si>
    <t>Cloonee Lough Upper</t>
  </si>
  <si>
    <t>Cloonee Upper</t>
  </si>
  <si>
    <t>IE_SW_21_458</t>
  </si>
  <si>
    <t>SW_21_458</t>
  </si>
  <si>
    <t>IE_SW_22_205</t>
  </si>
  <si>
    <t>SW_22_205</t>
  </si>
  <si>
    <t>Coomasaharn Lake</t>
  </si>
  <si>
    <t>Coomasaharn</t>
  </si>
  <si>
    <t>IE_SW_21_389</t>
  </si>
  <si>
    <t>SW_21_389</t>
  </si>
  <si>
    <t>Coomavanniha Lough</t>
  </si>
  <si>
    <t>Coomavanniha</t>
  </si>
  <si>
    <t>IE_SW_21_429</t>
  </si>
  <si>
    <t>SW_21_429</t>
  </si>
  <si>
    <t>Coomclogherane Lake</t>
  </si>
  <si>
    <t>Coomclogherane</t>
  </si>
  <si>
    <t>IE_SW_21_410</t>
  </si>
  <si>
    <t>SW_21_410</t>
  </si>
  <si>
    <t>Coomeathcun ( Lough )</t>
  </si>
  <si>
    <t>Coomeathcun</t>
  </si>
  <si>
    <t>IE_SW_22_198</t>
  </si>
  <si>
    <t>SW_22_198</t>
  </si>
  <si>
    <t>Coomeeneragh Lake</t>
  </si>
  <si>
    <t>Coomeeneragh</t>
  </si>
  <si>
    <t>IE_SW_22_153</t>
  </si>
  <si>
    <t>SW_22_153</t>
  </si>
  <si>
    <t>Coomloughra ( Lough )</t>
  </si>
  <si>
    <t>Coomloughra</t>
  </si>
  <si>
    <t>IE_SW_22_196</t>
  </si>
  <si>
    <t>SW_22_196</t>
  </si>
  <si>
    <t>Coomnacronia Lake</t>
  </si>
  <si>
    <t>Coomnacronia</t>
  </si>
  <si>
    <t>IE_SW_21_450</t>
  </si>
  <si>
    <t>SW_21_450</t>
  </si>
  <si>
    <t>Coomrooanig Lough</t>
  </si>
  <si>
    <t>Coomrooanig</t>
  </si>
  <si>
    <t>IE_SH_26_750c</t>
  </si>
  <si>
    <t>SH_26_750c</t>
  </si>
  <si>
    <t>Coosan L</t>
  </si>
  <si>
    <t>Coosan</t>
  </si>
  <si>
    <t>IE_NW_36_460</t>
  </si>
  <si>
    <t>NW_36_460</t>
  </si>
  <si>
    <t>Coragh Lough</t>
  </si>
  <si>
    <t>Coragh</t>
  </si>
  <si>
    <t>IE_SH_26_582</t>
  </si>
  <si>
    <t>SH_26_582</t>
  </si>
  <si>
    <t>Corbally Lough</t>
  </si>
  <si>
    <t>Corbally</t>
  </si>
  <si>
    <t>IE_NB_03_71</t>
  </si>
  <si>
    <t>NB_03_71</t>
  </si>
  <si>
    <t>Corcaghan Lough</t>
  </si>
  <si>
    <t>Corcaghan</t>
  </si>
  <si>
    <t>IE_NW_36_192</t>
  </si>
  <si>
    <t>NW_36_192</t>
  </si>
  <si>
    <t>Corconnelly Lough</t>
  </si>
  <si>
    <t>Corconnelly</t>
  </si>
  <si>
    <t>IE_NW_36_655</t>
  </si>
  <si>
    <t>NW_36_655</t>
  </si>
  <si>
    <t>Corglass Lough</t>
  </si>
  <si>
    <t>Corglass</t>
  </si>
  <si>
    <t>IE_NW_38_542</t>
  </si>
  <si>
    <t>NW_38_542</t>
  </si>
  <si>
    <t>Clooney Lough</t>
  </si>
  <si>
    <t>Clooney</t>
  </si>
  <si>
    <t>IE_NW_36_633</t>
  </si>
  <si>
    <t>NW_36_633</t>
  </si>
  <si>
    <t>Coalpit Lough</t>
  </si>
  <si>
    <t>Coalpit</t>
  </si>
  <si>
    <t>IE_NW_38_232</t>
  </si>
  <si>
    <t>NW_38_232</t>
  </si>
  <si>
    <t>Columbcille's Lough</t>
  </si>
  <si>
    <t>Columbcille's</t>
  </si>
  <si>
    <t>IE_NW_36_710</t>
  </si>
  <si>
    <t>NW_36_710</t>
  </si>
  <si>
    <t>Columbkille Lough</t>
  </si>
  <si>
    <t>Columbkille</t>
  </si>
  <si>
    <t>IE_NW_36_367</t>
  </si>
  <si>
    <t>NW_36_367</t>
  </si>
  <si>
    <t>Commons Lough</t>
  </si>
  <si>
    <t>Commons</t>
  </si>
  <si>
    <t>IE_WE_31_176</t>
  </si>
  <si>
    <t>WE_31_176</t>
  </si>
  <si>
    <t>Cong ( Lough )</t>
  </si>
  <si>
    <t>Cong</t>
  </si>
  <si>
    <t>IE_WE_32_496</t>
  </si>
  <si>
    <t>WE_32_496</t>
  </si>
  <si>
    <t>Conga Lough</t>
  </si>
  <si>
    <t>Conga</t>
  </si>
  <si>
    <t>IE_WE_34_406b</t>
  </si>
  <si>
    <t>WE_34_406b</t>
  </si>
  <si>
    <t>Conn (Lough)</t>
  </si>
  <si>
    <t>Conn</t>
  </si>
  <si>
    <t>IE_WE_30_290</t>
  </si>
  <si>
    <t>WE_30_290</t>
  </si>
  <si>
    <t>Menlough</t>
  </si>
  <si>
    <t>IE_SH_26_649</t>
  </si>
  <si>
    <t>SH_26_649</t>
  </si>
  <si>
    <t>Coolcam Lough</t>
  </si>
  <si>
    <t>Coolcam</t>
  </si>
  <si>
    <t>IE_WE_29_196</t>
  </si>
  <si>
    <t>WE_29_196</t>
  </si>
  <si>
    <t>Coole Lough</t>
  </si>
  <si>
    <t>Coole</t>
  </si>
  <si>
    <t>IE_WE_30_332</t>
  </si>
  <si>
    <t>WE_30_332</t>
  </si>
  <si>
    <t>Coolin Lough</t>
  </si>
  <si>
    <t>Coolin</t>
  </si>
  <si>
    <t>IE_SW_20_153</t>
  </si>
  <si>
    <t>SW_20_153</t>
  </si>
  <si>
    <t>Coolkellure Lake</t>
  </si>
  <si>
    <t>Coolkellure</t>
  </si>
  <si>
    <t>UKGBNI3NW0028</t>
  </si>
  <si>
    <t>GBNI3NW0028</t>
  </si>
  <si>
    <t>Coolyermer Lough</t>
  </si>
  <si>
    <t>Coolyermer</t>
  </si>
  <si>
    <t>IE_SW_22_197</t>
  </si>
  <si>
    <t>SW_22_197</t>
  </si>
  <si>
    <t>Coomaglaslaw Lake</t>
  </si>
  <si>
    <t>Coomaglaslaw</t>
  </si>
  <si>
    <t>IE_NW_36_331</t>
  </si>
  <si>
    <t>NW_36_331</t>
  </si>
  <si>
    <t>Cornalara Lough</t>
  </si>
  <si>
    <t>Cornalara</t>
  </si>
  <si>
    <t>IE_NW_36_324</t>
  </si>
  <si>
    <t>NW_36_324</t>
  </si>
  <si>
    <t>Cornaseer Lough</t>
  </si>
  <si>
    <t>Cornaseer</t>
  </si>
  <si>
    <t>IE_NW_36_470</t>
  </si>
  <si>
    <t>NW_36_470</t>
  </si>
  <si>
    <t>Corraback or Teemore Lough</t>
  </si>
  <si>
    <t>Corraback or Teemore</t>
  </si>
  <si>
    <t>Corraback</t>
  </si>
  <si>
    <t>IE_NW_36_318</t>
  </si>
  <si>
    <t>NW_36_318</t>
  </si>
  <si>
    <t>Corrarod Lough</t>
  </si>
  <si>
    <t>Corrarod</t>
  </si>
  <si>
    <t>IE_WE_30_666a</t>
  </si>
  <si>
    <t>WE_30_666a</t>
  </si>
  <si>
    <t>Corrib Lower (Lough)</t>
  </si>
  <si>
    <t>Corrib</t>
  </si>
  <si>
    <t>Corrib Lower</t>
  </si>
  <si>
    <t>IE_WE_30_666b</t>
  </si>
  <si>
    <t>WE_30_666b</t>
  </si>
  <si>
    <t>Corrib Upper (Lough)</t>
  </si>
  <si>
    <t>Corrib Upper</t>
  </si>
  <si>
    <t>IE_SH_26_710</t>
  </si>
  <si>
    <t>SH_26_710</t>
  </si>
  <si>
    <t>Corry ( Lough )</t>
  </si>
  <si>
    <t>Corry</t>
  </si>
  <si>
    <t>IE_WE_33_1803</t>
  </si>
  <si>
    <t>WE_33_1803</t>
  </si>
  <si>
    <t>Corryloughaphuil Lough</t>
  </si>
  <si>
    <t>Corryaphuil</t>
  </si>
  <si>
    <t>Corryaphuil North</t>
  </si>
  <si>
    <t>IE_WE_33_1876</t>
  </si>
  <si>
    <t>WE_33_1876</t>
  </si>
  <si>
    <t>Corryaphuil South</t>
  </si>
  <si>
    <t>IE_SE_16_466</t>
  </si>
  <si>
    <t>SE_16_466</t>
  </si>
  <si>
    <t>Coumshingaun Lough</t>
  </si>
  <si>
    <t>Coumshingaun</t>
  </si>
  <si>
    <t>IE_WE_32_499</t>
  </si>
  <si>
    <t>WE_32_499</t>
  </si>
  <si>
    <t>Courhoor Lough</t>
  </si>
  <si>
    <t>Courhoor</t>
  </si>
  <si>
    <t>IE_NW_38_82</t>
  </si>
  <si>
    <t>NW_38_82</t>
  </si>
  <si>
    <t>Craghy ( Lough )</t>
  </si>
  <si>
    <t>Craghy</t>
  </si>
  <si>
    <t>IE_NW_36_641</t>
  </si>
  <si>
    <t>NW_36_641</t>
  </si>
  <si>
    <t>Creeve Lake</t>
  </si>
  <si>
    <t>Creeve</t>
  </si>
  <si>
    <t>IE_SH_26_511</t>
  </si>
  <si>
    <t>SH_26_511</t>
  </si>
  <si>
    <t>Creggan Lough</t>
  </si>
  <si>
    <t>Creggan</t>
  </si>
  <si>
    <t>IE_NW_37_194</t>
  </si>
  <si>
    <t>NW_37_194</t>
  </si>
  <si>
    <t>Croagh Lough</t>
  </si>
  <si>
    <t>Croagh</t>
  </si>
  <si>
    <t>IE_WE_32_477</t>
  </si>
  <si>
    <t>WE_32_477</t>
  </si>
  <si>
    <t>Croaghat Lough</t>
  </si>
  <si>
    <t>Croaghat</t>
  </si>
  <si>
    <t>IE_NW_38_661</t>
  </si>
  <si>
    <t>NW_38_661</t>
  </si>
  <si>
    <t>Croloughan Lough</t>
  </si>
  <si>
    <t>Croan Lough</t>
  </si>
  <si>
    <t>Croan</t>
  </si>
  <si>
    <t>IE_NW_38_66</t>
  </si>
  <si>
    <t>NW_38_66</t>
  </si>
  <si>
    <t>Croangar ( Lough )</t>
  </si>
  <si>
    <t>Croangar</t>
  </si>
  <si>
    <t>IE_WE_31_89</t>
  </si>
  <si>
    <t>WE_31_89</t>
  </si>
  <si>
    <t>Crockaillenalee</t>
  </si>
  <si>
    <t>IE_SW_22_149</t>
  </si>
  <si>
    <t>SW_22_149</t>
  </si>
  <si>
    <t>Crohane Lake</t>
  </si>
  <si>
    <t>Crohane</t>
  </si>
  <si>
    <t>IE_WE_33_1889</t>
  </si>
  <si>
    <t>WE_33_1889</t>
  </si>
  <si>
    <t>Cross Lough</t>
  </si>
  <si>
    <t>Cross</t>
  </si>
  <si>
    <t>IE_SE_16_314</t>
  </si>
  <si>
    <t>SE_16_314</t>
  </si>
  <si>
    <t>Crotty's Lough or Coumgaurha (Lough)</t>
  </si>
  <si>
    <t>Crotty's</t>
  </si>
  <si>
    <t>IE_SH_23_69</t>
  </si>
  <si>
    <t>SH_23_69</t>
  </si>
  <si>
    <t>Cruite ( Loch )</t>
  </si>
  <si>
    <t>Cruite</t>
  </si>
  <si>
    <t>IE_SH_27_115</t>
  </si>
  <si>
    <t>SH_27_115</t>
  </si>
  <si>
    <t>Cullaun ( Lough )</t>
  </si>
  <si>
    <t>Cullaun</t>
  </si>
  <si>
    <t>IE_SH_27_128</t>
  </si>
  <si>
    <t>SH_27_128</t>
  </si>
  <si>
    <t>Cullaunyheeda ( Lough )</t>
  </si>
  <si>
    <t>Cullaunyheeda</t>
  </si>
  <si>
    <t>IE_WE_34_406a</t>
  </si>
  <si>
    <t>WE_34_406a</t>
  </si>
  <si>
    <t>Cullin ( Lough )</t>
  </si>
  <si>
    <t>Cullin</t>
  </si>
  <si>
    <t>IE_NW_36_385</t>
  </si>
  <si>
    <t>NW_36_385</t>
  </si>
  <si>
    <t>Cullinaghan Lough</t>
  </si>
  <si>
    <t>Cullinaghan</t>
  </si>
  <si>
    <t>IE_NW_37_210</t>
  </si>
  <si>
    <t>NW_37_210</t>
  </si>
  <si>
    <t>Cullionboy Lough</t>
  </si>
  <si>
    <t>Cullionboy</t>
  </si>
  <si>
    <t>IE_SW_22_176</t>
  </si>
  <si>
    <t>SW_22_176</t>
  </si>
  <si>
    <t>Cummeenapeasta ( Lough )</t>
  </si>
  <si>
    <t>Cummeenapeasta</t>
  </si>
  <si>
    <t>IE_SW_22_181</t>
  </si>
  <si>
    <t>SW_22_181</t>
  </si>
  <si>
    <t>Cummeenduff Lough</t>
  </si>
  <si>
    <t>Cummeenduff</t>
  </si>
  <si>
    <t>IE_SW_21_396</t>
  </si>
  <si>
    <t>SW_21_396</t>
  </si>
  <si>
    <t>Cummenadillure Lough</t>
  </si>
  <si>
    <t>Cummenadillure</t>
  </si>
  <si>
    <t>IE_SW_21_440</t>
  </si>
  <si>
    <t>SW_21_440</t>
  </si>
  <si>
    <t>Cummer Lough</t>
  </si>
  <si>
    <t>Cummer</t>
  </si>
  <si>
    <t>IE_SW_22_199</t>
  </si>
  <si>
    <t>SW_22_199</t>
  </si>
  <si>
    <t>Cummernamuck ( Lake )</t>
  </si>
  <si>
    <t>Cummernamuck</t>
  </si>
  <si>
    <t>IE_WE_32_358</t>
  </si>
  <si>
    <t>WE_32_358</t>
  </si>
  <si>
    <t>Cunnel ( Lough )</t>
  </si>
  <si>
    <t>Cunnel</t>
  </si>
  <si>
    <t>IE_SW_20_158</t>
  </si>
  <si>
    <t>SW_20_158</t>
  </si>
  <si>
    <t>Curraghalicky Lake</t>
  </si>
  <si>
    <t>Curraghalicky</t>
  </si>
  <si>
    <t>IE_SW_22_168</t>
  </si>
  <si>
    <t>SW_22_168</t>
  </si>
  <si>
    <t>Curraghmore Lake</t>
  </si>
  <si>
    <t>Curraghmore</t>
  </si>
  <si>
    <t>IE_SW_21_457</t>
  </si>
  <si>
    <t>SW_21_457</t>
  </si>
  <si>
    <t>Currane (Lough)</t>
  </si>
  <si>
    <t>Currane</t>
  </si>
  <si>
    <t>IE_WE_31_166</t>
  </si>
  <si>
    <t>WE_31_166</t>
  </si>
  <si>
    <t>Curreel ( Lough )</t>
  </si>
  <si>
    <t>Curreel</t>
  </si>
  <si>
    <t>IE_NW_38_571</t>
  </si>
  <si>
    <t>NW_38_571</t>
  </si>
  <si>
    <t>Cushkeeragh ( Lough )</t>
  </si>
  <si>
    <t>Cushkeeragh</t>
  </si>
  <si>
    <t>IE_WE_31_218</t>
  </si>
  <si>
    <t>WE_31_218</t>
  </si>
  <si>
    <t>Cuskeamatinny ( Lough )</t>
  </si>
  <si>
    <t>Cuskeamatinny</t>
  </si>
  <si>
    <t>IE_WE_29_37</t>
  </si>
  <si>
    <t>WE_29_37</t>
  </si>
  <si>
    <t>Cutra ( Lough )</t>
  </si>
  <si>
    <t>Cutra</t>
  </si>
  <si>
    <t>IE_WE_33_1912</t>
  </si>
  <si>
    <t>WE_33_1912</t>
  </si>
  <si>
    <t>Dahybaun ( Lough )</t>
  </si>
  <si>
    <t>Dahybaun</t>
  </si>
  <si>
    <t>IE_WE_31_121</t>
  </si>
  <si>
    <t>WE_31_121</t>
  </si>
  <si>
    <t>an  ( Loch )</t>
  </si>
  <si>
    <t>Damba</t>
  </si>
  <si>
    <t>IE_EA_10_29</t>
  </si>
  <si>
    <t>EA_10_29</t>
  </si>
  <si>
    <t>Dan ( Lough )</t>
  </si>
  <si>
    <t>Dan</t>
  </si>
  <si>
    <t>IE_WE_35_107</t>
  </si>
  <si>
    <t>WE_35_107</t>
  </si>
  <si>
    <t>Dargan ( Lough )</t>
  </si>
  <si>
    <t>Dargan</t>
  </si>
  <si>
    <t>IE_SW_21_411</t>
  </si>
  <si>
    <t>SW_21_411</t>
  </si>
  <si>
    <t>Deereenadarodia (Lough)</t>
  </si>
  <si>
    <t>Deereenadarodia</t>
  </si>
  <si>
    <t>IE_NW_36_603</t>
  </si>
  <si>
    <t>NW_36_603</t>
  </si>
  <si>
    <t>Deraik Lough</t>
  </si>
  <si>
    <t>Deraik</t>
  </si>
  <si>
    <t>IE_NW_01_115</t>
  </si>
  <si>
    <t>NW_01_115</t>
  </si>
  <si>
    <t>Derg ( Lough )</t>
  </si>
  <si>
    <t>Derg</t>
  </si>
  <si>
    <t>Derg DL</t>
  </si>
  <si>
    <t>IE_SH_25_9</t>
  </si>
  <si>
    <t>SH_25_9</t>
  </si>
  <si>
    <t>GARRAUNFADDA</t>
  </si>
  <si>
    <t>IE_SH_25_191a</t>
  </si>
  <si>
    <t>SH_25_191a</t>
  </si>
  <si>
    <t>IE_SH_25_191b</t>
  </si>
  <si>
    <t>SH_25_191b</t>
  </si>
  <si>
    <t>Derg ( Lough ) pHMWB</t>
  </si>
  <si>
    <t>Derg HMWB</t>
  </si>
  <si>
    <t>IE_SH_26_708</t>
  </si>
  <si>
    <t>SH_26_708</t>
  </si>
  <si>
    <t>Derravaragh ( Lough )</t>
  </si>
  <si>
    <t>Derravaragh</t>
  </si>
  <si>
    <t>IE_WE_31_63</t>
  </si>
  <si>
    <t>WE_31_63</t>
  </si>
  <si>
    <t>Derreen ( Lough )</t>
  </si>
  <si>
    <t>Derreen</t>
  </si>
  <si>
    <t>IE_NW_36_599</t>
  </si>
  <si>
    <t>NW_36_599</t>
  </si>
  <si>
    <t>Derreskit Lough</t>
  </si>
  <si>
    <t>Derreskit</t>
  </si>
  <si>
    <t>IE_WE_30_250</t>
  </si>
  <si>
    <t>WE_30_250</t>
  </si>
  <si>
    <t>Derrew L.</t>
  </si>
  <si>
    <t>Derrew</t>
  </si>
  <si>
    <t>IE_SW_21_449</t>
  </si>
  <si>
    <t>SW_21_449</t>
  </si>
  <si>
    <t>Derriana Lough</t>
  </si>
  <si>
    <t>Derriana</t>
  </si>
  <si>
    <t>IE_WE_32_349</t>
  </si>
  <si>
    <t>WE_32_349</t>
  </si>
  <si>
    <t>Derrintin Lough</t>
  </si>
  <si>
    <t>Derrintin</t>
  </si>
  <si>
    <t>IE_WE_31_41</t>
  </si>
  <si>
    <t>WE_31_41</t>
  </si>
  <si>
    <t>Lake at DERROOGH NORTH</t>
  </si>
  <si>
    <t>DERROOGH NORTH</t>
  </si>
  <si>
    <t>IE_NW_36_575</t>
  </si>
  <si>
    <t>NW_36_575</t>
  </si>
  <si>
    <t>Derry Lough</t>
  </si>
  <si>
    <t>Derry</t>
  </si>
  <si>
    <t>IE_NW_36_400</t>
  </si>
  <si>
    <t>NW_36_400</t>
  </si>
  <si>
    <t>Derrybrick Lough</t>
  </si>
  <si>
    <t>Derrybrick</t>
  </si>
  <si>
    <t>IE_NW_36_514</t>
  </si>
  <si>
    <t>NW_36_514</t>
  </si>
  <si>
    <t>Derrycassan Lough</t>
  </si>
  <si>
    <t>IE_WE_31_227</t>
  </si>
  <si>
    <t>WE_31_227</t>
  </si>
  <si>
    <t>Derryclare Lough</t>
  </si>
  <si>
    <t>Derryclare</t>
  </si>
  <si>
    <t>IE_WE_32_467</t>
  </si>
  <si>
    <t>WE_32_467</t>
  </si>
  <si>
    <t>Derrycunlagh More Lough</t>
  </si>
  <si>
    <t>Derrycunlagh More</t>
  </si>
  <si>
    <t>IE_WE_32_459</t>
  </si>
  <si>
    <t>WE_32_459</t>
  </si>
  <si>
    <t>Derrycunlaghbeg (Lough)</t>
  </si>
  <si>
    <t>Derrycunlaghbeg</t>
  </si>
  <si>
    <t>IE_NW_38_73</t>
  </si>
  <si>
    <t>NW_38_73</t>
  </si>
  <si>
    <t>Derryduff ( Lough )</t>
  </si>
  <si>
    <t>Derryduff</t>
  </si>
  <si>
    <t>IE_NW_36_386</t>
  </si>
  <si>
    <t>NW_36_386</t>
  </si>
  <si>
    <t>Derrygeeraghan Lough</t>
  </si>
  <si>
    <t>Derrygeeraghan</t>
  </si>
  <si>
    <t>IE_NW_36_580</t>
  </si>
  <si>
    <t>NW_36_580</t>
  </si>
  <si>
    <t>Derrygid Lough</t>
  </si>
  <si>
    <t>Derrygid</t>
  </si>
  <si>
    <t>IE_WE_34_386</t>
  </si>
  <si>
    <t>WE_34_386</t>
  </si>
  <si>
    <t>Derryhick Lough</t>
  </si>
  <si>
    <t>Derryhick</t>
  </si>
  <si>
    <t>IE_NW_36_369</t>
  </si>
  <si>
    <t>NW_36_369</t>
  </si>
  <si>
    <t>Derryhoo Lough</t>
  </si>
  <si>
    <t>Derryhoo</t>
  </si>
  <si>
    <t>IE_NW_36_720</t>
  </si>
  <si>
    <t>NW_36_720</t>
  </si>
  <si>
    <t>Derrykerrib Lough</t>
  </si>
  <si>
    <t>Derrykerrib</t>
  </si>
  <si>
    <t>IE_WE_32_497</t>
  </si>
  <si>
    <t>WE_32_497</t>
  </si>
  <si>
    <t>Derrylea Lough</t>
  </si>
  <si>
    <t>Derrylea</t>
  </si>
  <si>
    <t>IE_SH_26_638</t>
  </si>
  <si>
    <t>SH_26_638</t>
  </si>
  <si>
    <t>Derrymacar Lough</t>
  </si>
  <si>
    <t>Derrymacar</t>
  </si>
  <si>
    <t>IE_WE_34_251</t>
  </si>
  <si>
    <t>WE_34_251</t>
  </si>
  <si>
    <t>Derrynaherriva Lough</t>
  </si>
  <si>
    <t>Derrynaherriva</t>
  </si>
  <si>
    <t>IE_WE_32_346</t>
  </si>
  <si>
    <t>WE_32_346</t>
  </si>
  <si>
    <t>Derrywaking Lough</t>
  </si>
  <si>
    <t>Derrywaking</t>
  </si>
  <si>
    <t>IE_SW_22_156</t>
  </si>
  <si>
    <t>SW_22_156</t>
  </si>
  <si>
    <t>Devil's Punchbowl</t>
  </si>
  <si>
    <t>IE_NW_36_632</t>
  </si>
  <si>
    <t>NW_36_632</t>
  </si>
  <si>
    <t>Disert Lough</t>
  </si>
  <si>
    <t>Disert</t>
  </si>
  <si>
    <t>IE_SH_26_734</t>
  </si>
  <si>
    <t>SH_26_734</t>
  </si>
  <si>
    <t>Donogher ( Lough )</t>
  </si>
  <si>
    <t>Donogher</t>
  </si>
  <si>
    <t>IE_SH_28_82</t>
  </si>
  <si>
    <t>SH_28_82</t>
  </si>
  <si>
    <t>Doo Lough</t>
  </si>
  <si>
    <t>Doo</t>
  </si>
  <si>
    <t>Doo CE</t>
  </si>
  <si>
    <t>IE_SH_27_70</t>
  </si>
  <si>
    <t>SH_27_70</t>
  </si>
  <si>
    <t>Doo ( Lough )</t>
  </si>
  <si>
    <t>Doo GY</t>
  </si>
  <si>
    <t>IE_EA_07_190</t>
  </si>
  <si>
    <t>EA_07_190</t>
  </si>
  <si>
    <t>Doo (Lough)</t>
  </si>
  <si>
    <t>Doo WH</t>
  </si>
  <si>
    <t>IE_NW_39_52</t>
  </si>
  <si>
    <t>NW_39_52</t>
  </si>
  <si>
    <t>Doo DL</t>
  </si>
  <si>
    <t>IE_SW_22_165</t>
  </si>
  <si>
    <t>SW_22_165</t>
  </si>
  <si>
    <t>Doo KY</t>
  </si>
  <si>
    <t>IE_WE_32_490</t>
  </si>
  <si>
    <t>WE_32_490</t>
  </si>
  <si>
    <t>IE_WE_32_463</t>
  </si>
  <si>
    <t>WE_32_463</t>
  </si>
  <si>
    <t>Doo Westport</t>
  </si>
  <si>
    <t>IE_WE_34_355</t>
  </si>
  <si>
    <t>WE_34_355</t>
  </si>
  <si>
    <t>Doobehy Lough</t>
  </si>
  <si>
    <t>Doobehy</t>
  </si>
  <si>
    <t>IE_WE_32_315</t>
  </si>
  <si>
    <t>WE_32_315</t>
  </si>
  <si>
    <t>Doola More Lough</t>
  </si>
  <si>
    <t>Doola More</t>
  </si>
  <si>
    <t>IE_NW_38_64</t>
  </si>
  <si>
    <t>NW_38_64</t>
  </si>
  <si>
    <t>Doon Lough</t>
  </si>
  <si>
    <t>Doon</t>
  </si>
  <si>
    <t>IE_WE_32_478</t>
  </si>
  <si>
    <t>WE_32_478</t>
  </si>
  <si>
    <t>Doonloughan Lough</t>
  </si>
  <si>
    <t>Doonan Lough</t>
  </si>
  <si>
    <t>Doonan</t>
  </si>
  <si>
    <t>IE_SH_26_623</t>
  </si>
  <si>
    <t>SH_26_623</t>
  </si>
  <si>
    <t>Doonis Lough</t>
  </si>
  <si>
    <t>Doonis</t>
  </si>
  <si>
    <t>IE_WE_33_1919</t>
  </si>
  <si>
    <t>WE_33_1919</t>
  </si>
  <si>
    <t>Dooniver or Sruhill Lough</t>
  </si>
  <si>
    <t>Dooniver or Sruhill</t>
  </si>
  <si>
    <t>Dooniver  Sruhill</t>
  </si>
  <si>
    <t>IE_WE_31_71</t>
  </si>
  <si>
    <t>WE_31_71</t>
  </si>
  <si>
    <t>Down ( Lough )</t>
  </si>
  <si>
    <t>Down</t>
  </si>
  <si>
    <t>IE_SH_27_82</t>
  </si>
  <si>
    <t>SH_27_82</t>
  </si>
  <si>
    <t>Dromore Lough</t>
  </si>
  <si>
    <t>Dromore</t>
  </si>
  <si>
    <t>IE_SW_21_405</t>
  </si>
  <si>
    <t>SW_21_405</t>
  </si>
  <si>
    <t>Dromtine Lough</t>
  </si>
  <si>
    <t>Dromtine</t>
  </si>
  <si>
    <t>IE_NW_36_402</t>
  </si>
  <si>
    <t>NW_36_402</t>
  </si>
  <si>
    <t>Drum Lough</t>
  </si>
  <si>
    <t>Drum</t>
  </si>
  <si>
    <t>IE_NW_36_490</t>
  </si>
  <si>
    <t>NW_36_490</t>
  </si>
  <si>
    <t>Drumellis Lough</t>
  </si>
  <si>
    <t>Drumellis</t>
  </si>
  <si>
    <t>IE_NW_36_415</t>
  </si>
  <si>
    <t>NW_36_415</t>
  </si>
  <si>
    <t>Drumgole Lough</t>
  </si>
  <si>
    <t>Drumgole</t>
  </si>
  <si>
    <t>IE_NW_36_343</t>
  </si>
  <si>
    <t>NW_36_343</t>
  </si>
  <si>
    <t>Drumgorry Lough</t>
  </si>
  <si>
    <t>Drumgorry</t>
  </si>
  <si>
    <t>IE_EA_07_268</t>
  </si>
  <si>
    <t>EA_07_268</t>
  </si>
  <si>
    <t>Drumkeery Lough</t>
  </si>
  <si>
    <t>Drumkeery</t>
  </si>
  <si>
    <t>IE_NW_36_614</t>
  </si>
  <si>
    <t>NW_36_614</t>
  </si>
  <si>
    <t>Drumlaheen Lough</t>
  </si>
  <si>
    <t>Drumlaheen</t>
  </si>
  <si>
    <t>IE_NW_36_504</t>
  </si>
  <si>
    <t>NW_36_504</t>
  </si>
  <si>
    <t>Drumlane Lough</t>
  </si>
  <si>
    <t>Drumlane</t>
  </si>
  <si>
    <t>Drumlane or Garfinny</t>
  </si>
  <si>
    <t>IE_NW_36_394</t>
  </si>
  <si>
    <t>NW_36_394</t>
  </si>
  <si>
    <t>Drumlaney Lough</t>
  </si>
  <si>
    <t>Drumlaney</t>
  </si>
  <si>
    <t>IE_NW_36_525b</t>
  </si>
  <si>
    <t>NW_36_525b</t>
  </si>
  <si>
    <t>Drumlona L</t>
  </si>
  <si>
    <t>Drumlona</t>
  </si>
  <si>
    <t>IE_NW_36_521</t>
  </si>
  <si>
    <t>NW_36_521</t>
  </si>
  <si>
    <t>Drummany Lough</t>
  </si>
  <si>
    <t>Drummany</t>
  </si>
  <si>
    <t>IE_NW_36_525a</t>
  </si>
  <si>
    <t>NW_36_525a</t>
  </si>
  <si>
    <t>Drumore Lough</t>
  </si>
  <si>
    <t>Drumore</t>
  </si>
  <si>
    <t>IE_NW_36_349</t>
  </si>
  <si>
    <t>NW_36_349</t>
  </si>
  <si>
    <t>Drumsaul Lough</t>
  </si>
  <si>
    <t>Drumsaul</t>
  </si>
  <si>
    <t>IE_SH_23_60</t>
  </si>
  <si>
    <t>SH_23_60</t>
  </si>
  <si>
    <t>Dubh ( An Loch )</t>
  </si>
  <si>
    <t>An Loch</t>
  </si>
  <si>
    <t>Dubh</t>
  </si>
  <si>
    <t>Dubh Mullaghveal</t>
  </si>
  <si>
    <t>IE_SH_23_75</t>
  </si>
  <si>
    <t>SH_23_75</t>
  </si>
  <si>
    <t>Dubh Slievenalecka</t>
  </si>
  <si>
    <t>IE_SW_22_145</t>
  </si>
  <si>
    <t>SW_22_145</t>
  </si>
  <si>
    <t>Duff ( Lough )</t>
  </si>
  <si>
    <t>Duff</t>
  </si>
  <si>
    <t>IE_SH_27_121</t>
  </si>
  <si>
    <t>SH_27_121</t>
  </si>
  <si>
    <t>an Duin ( Loch )</t>
  </si>
  <si>
    <t>Duin</t>
  </si>
  <si>
    <t>Duin CE</t>
  </si>
  <si>
    <t>IE_SH_23_67</t>
  </si>
  <si>
    <t>SH_23_67</t>
  </si>
  <si>
    <t>Duin KY</t>
  </si>
  <si>
    <t>IE_NW_36_368</t>
  </si>
  <si>
    <t>NW_36_368</t>
  </si>
  <si>
    <t>Dummy's Lough</t>
  </si>
  <si>
    <t>Dummy's</t>
  </si>
  <si>
    <t>IE_NW_38_692</t>
  </si>
  <si>
    <t>NW_38_692</t>
  </si>
  <si>
    <t>Dunglow Lough</t>
  </si>
  <si>
    <t>Dunglow</t>
  </si>
  <si>
    <t>IE_NW_38_683</t>
  </si>
  <si>
    <t>NW_38_683</t>
  </si>
  <si>
    <t>Dunlewy Lough</t>
  </si>
  <si>
    <t>Dunlewy</t>
  </si>
  <si>
    <t>IE_NW_37_197</t>
  </si>
  <si>
    <t>NW_37_197</t>
  </si>
  <si>
    <t>Dunragh Lough</t>
  </si>
  <si>
    <t>Dunragh</t>
  </si>
  <si>
    <t>IE_SW_22_174</t>
  </si>
  <si>
    <t>SW_22_174</t>
  </si>
  <si>
    <t>Eagher ( Lough )</t>
  </si>
  <si>
    <t>Eagher</t>
  </si>
  <si>
    <t>IE_SW_21_385</t>
  </si>
  <si>
    <t>SW_21_385</t>
  </si>
  <si>
    <t>Eagles Lough</t>
  </si>
  <si>
    <t>Eagles</t>
  </si>
  <si>
    <t>IE_WE_35_136</t>
  </si>
  <si>
    <t>WE_35_136</t>
  </si>
  <si>
    <t>Easky Lough</t>
  </si>
  <si>
    <t>Easky</t>
  </si>
  <si>
    <t>IE_NW_36_444</t>
  </si>
  <si>
    <t>NW_36_444</t>
  </si>
  <si>
    <t>Edenterriff Lough</t>
  </si>
  <si>
    <t>Edenterriff</t>
  </si>
  <si>
    <t>IE_NW_36_671</t>
  </si>
  <si>
    <t>NW_36_671</t>
  </si>
  <si>
    <t>Egish ( Lough )</t>
  </si>
  <si>
    <t>Egish</t>
  </si>
  <si>
    <t>IE_SH_26_722</t>
  </si>
  <si>
    <t>SH_26_722</t>
  </si>
  <si>
    <t>Eidin ( Lough )</t>
  </si>
  <si>
    <t>Eidin</t>
  </si>
  <si>
    <t>IE_SW_21_369</t>
  </si>
  <si>
    <t>SW_21_369</t>
  </si>
  <si>
    <t>Eirk Lough</t>
  </si>
  <si>
    <t>Eirk</t>
  </si>
  <si>
    <t>IE_WE_32_449</t>
  </si>
  <si>
    <t>WE_32_449</t>
  </si>
  <si>
    <t>Lake west of Emlaghmore</t>
  </si>
  <si>
    <t>Emlaghmore</t>
  </si>
  <si>
    <t>IE_NB_03_102</t>
  </si>
  <si>
    <t>NB_03_102</t>
  </si>
  <si>
    <t>Emy Lough</t>
  </si>
  <si>
    <t>Emy</t>
  </si>
  <si>
    <t>IE_WE_32_333</t>
  </si>
  <si>
    <t>WE_32_333</t>
  </si>
  <si>
    <t>Enask (Lough)</t>
  </si>
  <si>
    <t>Enask</t>
  </si>
  <si>
    <t>IE_SH_25_188</t>
  </si>
  <si>
    <t>SH_25_188</t>
  </si>
  <si>
    <t>Ennell ( Lough )</t>
  </si>
  <si>
    <t>Ennell</t>
  </si>
  <si>
    <t>IE_SW_22_160</t>
  </si>
  <si>
    <t>SW_22_160</t>
  </si>
  <si>
    <t>Erhogh ( Lough )</t>
  </si>
  <si>
    <t>Erhogh</t>
  </si>
  <si>
    <t>UKGBNI3NW0007</t>
  </si>
  <si>
    <t>GBNI3NW0007</t>
  </si>
  <si>
    <t>Lower Lough Erne Devenish</t>
  </si>
  <si>
    <t>Erne</t>
  </si>
  <si>
    <t>Erne Lower Devenish</t>
  </si>
  <si>
    <t>UKGBNI3NW0006</t>
  </si>
  <si>
    <t>GBNI3NW0006</t>
  </si>
  <si>
    <t>Lower Lough Erne Kesh</t>
  </si>
  <si>
    <t>Erne Lower Kesh</t>
  </si>
  <si>
    <t>IE_NW_36_672</t>
  </si>
  <si>
    <t>NW_36_672</t>
  </si>
  <si>
    <t>Erne (Lough) (Upper)</t>
  </si>
  <si>
    <t>Erne Upper</t>
  </si>
  <si>
    <t>IE_SH_26_702</t>
  </si>
  <si>
    <t>SH_26_702</t>
  </si>
  <si>
    <t>Errit Lough</t>
  </si>
  <si>
    <t>Errit</t>
  </si>
  <si>
    <t>IE_NB_06_54</t>
  </si>
  <si>
    <t>NB_06_54</t>
  </si>
  <si>
    <t>Ervey Lough</t>
  </si>
  <si>
    <t>Ervey</t>
  </si>
  <si>
    <t>IE_NW_37_188</t>
  </si>
  <si>
    <t>NW_37_188</t>
  </si>
  <si>
    <t>Eske ( Lough )</t>
  </si>
  <si>
    <t>Eske</t>
  </si>
  <si>
    <t>IE_NW_37_22</t>
  </si>
  <si>
    <t>NW_37_22</t>
  </si>
  <si>
    <t>Fad ( Lough )</t>
  </si>
  <si>
    <t>Fad</t>
  </si>
  <si>
    <t>Fad Barnesmore Gap</t>
  </si>
  <si>
    <t>IE_NW_38_543</t>
  </si>
  <si>
    <t>NW_38_543</t>
  </si>
  <si>
    <t>Fad Dunglow</t>
  </si>
  <si>
    <t>IE_NW_38_597</t>
  </si>
  <si>
    <t>NW_38_597</t>
  </si>
  <si>
    <t>Fad Gubbin Hill</t>
  </si>
  <si>
    <t>IE_NW_40_2</t>
  </si>
  <si>
    <t>NW_40_2</t>
  </si>
  <si>
    <t>Fad (West)</t>
  </si>
  <si>
    <t>Fad Meendoran</t>
  </si>
  <si>
    <t>IE_NW_38_621</t>
  </si>
  <si>
    <t>NW_38_621</t>
  </si>
  <si>
    <t>Fad Portnoo</t>
  </si>
  <si>
    <t>IE_NW_38_474</t>
  </si>
  <si>
    <t>NW_38_474</t>
  </si>
  <si>
    <t>Fadda ( Lough )</t>
  </si>
  <si>
    <t>Fadda</t>
  </si>
  <si>
    <t>Fadda DL</t>
  </si>
  <si>
    <t>IE_SW_21_406</t>
  </si>
  <si>
    <t>SW_21_406</t>
  </si>
  <si>
    <t>Fadda KY</t>
  </si>
  <si>
    <t>IE_WE_32_501</t>
  </si>
  <si>
    <t>WE_32_501</t>
  </si>
  <si>
    <t>IE_WE_31_99</t>
  </si>
  <si>
    <t>WE_31_99</t>
  </si>
  <si>
    <t>Fadda (Lough)</t>
  </si>
  <si>
    <t>Fadda Ballynahinch</t>
  </si>
  <si>
    <t>IE_WE_31_167</t>
  </si>
  <si>
    <t>WE_31_167</t>
  </si>
  <si>
    <t>Fadda Inverin</t>
  </si>
  <si>
    <t>IE_WE_32_507</t>
  </si>
  <si>
    <t>WE_32_507</t>
  </si>
  <si>
    <t>Fadda West (Lough)</t>
  </si>
  <si>
    <t>Fadda West</t>
  </si>
  <si>
    <t>IE_NW_36_472</t>
  </si>
  <si>
    <t>NW_36_472</t>
  </si>
  <si>
    <t>Faharlagh Lough</t>
  </si>
  <si>
    <t>Faharlagh</t>
  </si>
  <si>
    <t>IE_NW_38_194</t>
  </si>
  <si>
    <t>NW_38_194</t>
  </si>
  <si>
    <t>Fallaneas Lough</t>
  </si>
  <si>
    <t>Fallaneas</t>
  </si>
  <si>
    <t>IE_NW_36_564</t>
  </si>
  <si>
    <t>NW_36_564</t>
  </si>
  <si>
    <t>Farnharn Lough</t>
  </si>
  <si>
    <t>Farnharn</t>
  </si>
  <si>
    <t>IE_WE_32_526</t>
  </si>
  <si>
    <t>WE_32_526</t>
  </si>
  <si>
    <t>Fawna (Lough)</t>
  </si>
  <si>
    <t>Fawna</t>
  </si>
  <si>
    <t>UKGBNI3NB0027</t>
  </si>
  <si>
    <t>GBNI3NB0027</t>
  </si>
  <si>
    <t>Lough Fea</t>
  </si>
  <si>
    <t>Fea</t>
  </si>
  <si>
    <t>IE_WE_31_58</t>
  </si>
  <si>
    <t>WE_31_58</t>
  </si>
  <si>
    <t>Feaghroe Lough</t>
  </si>
  <si>
    <t>Feaghroe</t>
  </si>
  <si>
    <t>IE_WE_32_498</t>
  </si>
  <si>
    <t>WE_32_498</t>
  </si>
  <si>
    <t>Fee ( Lough )</t>
  </si>
  <si>
    <t>Fee</t>
  </si>
  <si>
    <t>IE_WE_32_510</t>
  </si>
  <si>
    <t>WE_32_510</t>
  </si>
  <si>
    <t>Feeagh ( Lough )</t>
  </si>
  <si>
    <t>Feeagh</t>
  </si>
  <si>
    <t>IE_NW_38_530</t>
  </si>
  <si>
    <t>NW_38_530</t>
  </si>
  <si>
    <t>Feeane ( Lough )</t>
  </si>
  <si>
    <t>Feeane</t>
  </si>
  <si>
    <t>IE_NW_26_736</t>
  </si>
  <si>
    <t>NW_26_736</t>
  </si>
  <si>
    <t>Fenagh Lough</t>
  </si>
  <si>
    <t>Fenagh</t>
  </si>
  <si>
    <t>IE_NW_39_13</t>
  </si>
  <si>
    <t>NW_39_13</t>
  </si>
  <si>
    <t>Fern ( Lough )</t>
  </si>
  <si>
    <t>Fern</t>
  </si>
  <si>
    <t>IE_WE_31_1077</t>
  </si>
  <si>
    <t>WE_31_1077</t>
  </si>
  <si>
    <t>Fhada ( An Loch )</t>
  </si>
  <si>
    <t>Fhada</t>
  </si>
  <si>
    <t>IE_SH_27_177</t>
  </si>
  <si>
    <t>SH_27_177</t>
  </si>
  <si>
    <t>Fiddaun Lough</t>
  </si>
  <si>
    <t>Fiddaun</t>
  </si>
  <si>
    <t>IE_WE_31_129</t>
  </si>
  <si>
    <t>WE_31_129</t>
  </si>
  <si>
    <t>Fiddaunnavreaghlee ( Lough )</t>
  </si>
  <si>
    <t>Fiddaunnavreaghlee</t>
  </si>
  <si>
    <t>IE_WE_32_391</t>
  </si>
  <si>
    <t>WE_32_391</t>
  </si>
  <si>
    <t>Fin Lough</t>
  </si>
  <si>
    <t>Fin</t>
  </si>
  <si>
    <t>Fin MO</t>
  </si>
  <si>
    <t>IE_SH_26_576</t>
  </si>
  <si>
    <t>SH_26_576</t>
  </si>
  <si>
    <t>Fin Boyle</t>
  </si>
  <si>
    <t>IE_SH_26_489</t>
  </si>
  <si>
    <t>SH_26_489</t>
  </si>
  <si>
    <t>Fin Strokestown</t>
  </si>
  <si>
    <t>IE_SH_27_127</t>
  </si>
  <si>
    <t>SH_27_127</t>
  </si>
  <si>
    <t>Finn Lough</t>
  </si>
  <si>
    <t>Finn</t>
  </si>
  <si>
    <t>Finn CE</t>
  </si>
  <si>
    <t>IE_NW_01_102</t>
  </si>
  <si>
    <t>NW_01_102</t>
  </si>
  <si>
    <t>Finn ( Lough )</t>
  </si>
  <si>
    <t>Finn DL</t>
  </si>
  <si>
    <t>IE_SH_26_723</t>
  </si>
  <si>
    <t>SH_26_723</t>
  </si>
  <si>
    <t>Forbes ( Lough )</t>
  </si>
  <si>
    <t>Forbes</t>
  </si>
  <si>
    <t>IE_WE_31_141</t>
  </si>
  <si>
    <t>WE_31_141</t>
  </si>
  <si>
    <t>Formoyle ( Lough )</t>
  </si>
  <si>
    <t>Formoyle</t>
  </si>
  <si>
    <t>IE_SH_26_701</t>
  </si>
  <si>
    <t>SH_26_701</t>
  </si>
  <si>
    <t>Funshinagh ( Lough )</t>
  </si>
  <si>
    <t>Funshinagh</t>
  </si>
  <si>
    <t>IE_WE_32_506</t>
  </si>
  <si>
    <t>WE_32_506</t>
  </si>
  <si>
    <t>Furnace Lough</t>
  </si>
  <si>
    <t>Furnace</t>
  </si>
  <si>
    <t>IE_NW_38_11</t>
  </si>
  <si>
    <t>NW_38_11</t>
  </si>
  <si>
    <t>Gannevegil ( Lough )</t>
  </si>
  <si>
    <t>Gannevegil</t>
  </si>
  <si>
    <t>IE_SH_26_728</t>
  </si>
  <si>
    <t>SH_26_728</t>
  </si>
  <si>
    <t>Gara ( Lough )</t>
  </si>
  <si>
    <t>Gara</t>
  </si>
  <si>
    <t>IE_NW_36_648</t>
  </si>
  <si>
    <t>NW_36_648</t>
  </si>
  <si>
    <t>Garadice Lough</t>
  </si>
  <si>
    <t>Garadice</t>
  </si>
  <si>
    <t>IE_SW_22_169</t>
  </si>
  <si>
    <t>SW_22_169</t>
  </si>
  <si>
    <t>Garagarry ( Lough )</t>
  </si>
  <si>
    <t>Garagarry</t>
  </si>
  <si>
    <t>IE_WE_31_219</t>
  </si>
  <si>
    <t>WE_31_219</t>
  </si>
  <si>
    <t>Garroman or Glendollagh Lough</t>
  </si>
  <si>
    <t>Garroman or Glendollagh</t>
  </si>
  <si>
    <t>IE_WE_29_185</t>
  </si>
  <si>
    <t>WE_29_185</t>
  </si>
  <si>
    <t>Lake east of Garryland</t>
  </si>
  <si>
    <t>Garryland</t>
  </si>
  <si>
    <t>IE_NW_39_12</t>
  </si>
  <si>
    <t>NW_39_12</t>
  </si>
  <si>
    <t>Gartan Lough</t>
  </si>
  <si>
    <t>Gartan</t>
  </si>
  <si>
    <t>IE_NW_36_430</t>
  </si>
  <si>
    <t>NW_36_430</t>
  </si>
  <si>
    <t>Garty Lough</t>
  </si>
  <si>
    <t>Garty</t>
  </si>
  <si>
    <t>IE_SH_23_71</t>
  </si>
  <si>
    <t>SH_23_71</t>
  </si>
  <si>
    <t>Geal ( An Loch )</t>
  </si>
  <si>
    <t>Geal</t>
  </si>
  <si>
    <t>IE_SH_23_72</t>
  </si>
  <si>
    <t>SH_23_72</t>
  </si>
  <si>
    <t>Gill ( Lough )</t>
  </si>
  <si>
    <t>Gill</t>
  </si>
  <si>
    <t>Gill KY</t>
  </si>
  <si>
    <t>IE_WE_35_158</t>
  </si>
  <si>
    <t>WE_35_158</t>
  </si>
  <si>
    <t>Gill SO</t>
  </si>
  <si>
    <t>IE_SW_21_438</t>
  </si>
  <si>
    <t>SW_21_438</t>
  </si>
  <si>
    <t>Glanmore Lake</t>
  </si>
  <si>
    <t>Glanmore</t>
  </si>
  <si>
    <t>IE_SW_22_152</t>
  </si>
  <si>
    <t>SW_22_152</t>
  </si>
  <si>
    <t>Glannafreaghaun</t>
  </si>
  <si>
    <t>IE_SW_22_177</t>
  </si>
  <si>
    <t>SW_22_177</t>
  </si>
  <si>
    <t>Glas Loughs</t>
  </si>
  <si>
    <t>Glas</t>
  </si>
  <si>
    <t>IE_NB_03_79</t>
  </si>
  <si>
    <t>NB_03_79</t>
  </si>
  <si>
    <t>Glaslough Lake</t>
  </si>
  <si>
    <t>Glaslough</t>
  </si>
  <si>
    <t>IE_EA_07_178</t>
  </si>
  <si>
    <t>EA_07_178</t>
  </si>
  <si>
    <t>Glass (Lough)</t>
  </si>
  <si>
    <t>Glass</t>
  </si>
  <si>
    <t>IE_NW_36_615</t>
  </si>
  <si>
    <t>NW_36_615</t>
  </si>
  <si>
    <t>Glasshouse Lough</t>
  </si>
  <si>
    <t>Glasshouse</t>
  </si>
  <si>
    <t>IE_NW_38_22</t>
  </si>
  <si>
    <t>NW_38_22</t>
  </si>
  <si>
    <t>Glen Lough</t>
  </si>
  <si>
    <t>Glen</t>
  </si>
  <si>
    <t>Glen DL</t>
  </si>
  <si>
    <t>IE_SH_26_468</t>
  </si>
  <si>
    <t>SH_26_468</t>
  </si>
  <si>
    <t>Glen LD</t>
  </si>
  <si>
    <t>IE_WE_35_156</t>
  </si>
  <si>
    <t>WE_35_156</t>
  </si>
  <si>
    <t>Glenade Lough</t>
  </si>
  <si>
    <t>Glenade</t>
  </si>
  <si>
    <t>IE_WE_26_679</t>
  </si>
  <si>
    <t>WE_26_679</t>
  </si>
  <si>
    <t>Glenamaddy</t>
  </si>
  <si>
    <t>IE_EA_09_68</t>
  </si>
  <si>
    <t>EA_09_68</t>
  </si>
  <si>
    <t>Glenasmole Reservoirs</t>
  </si>
  <si>
    <t>Glenasmole</t>
  </si>
  <si>
    <t>IE_EA_09_70</t>
  </si>
  <si>
    <t>EA_09_70</t>
  </si>
  <si>
    <t>IE_WE_32_392</t>
  </si>
  <si>
    <t>WE_32_392</t>
  </si>
  <si>
    <t>Glenawough ( Lough )</t>
  </si>
  <si>
    <t>Glenawough</t>
  </si>
  <si>
    <t>IE_SW_21_444</t>
  </si>
  <si>
    <t>SW_21_444</t>
  </si>
  <si>
    <t>Glenbeg Lough</t>
  </si>
  <si>
    <t>Glenbeg</t>
  </si>
  <si>
    <t>IE_SE_12_11</t>
  </si>
  <si>
    <t>SE_12_11</t>
  </si>
  <si>
    <t>Lake at Glenbough</t>
  </si>
  <si>
    <t>Glenbough</t>
  </si>
  <si>
    <t>IE_WE_35_139</t>
  </si>
  <si>
    <t>WE_35_139</t>
  </si>
  <si>
    <t>Glencar Lough</t>
  </si>
  <si>
    <t>Glencar</t>
  </si>
  <si>
    <t>IE_NW_37_195</t>
  </si>
  <si>
    <t>NW_37_195</t>
  </si>
  <si>
    <t>Glencoagh Lough</t>
  </si>
  <si>
    <t>Glencoagh</t>
  </si>
  <si>
    <t>IE_WE_32_487</t>
  </si>
  <si>
    <t>WE_32_487</t>
  </si>
  <si>
    <t>Glencullin Lough</t>
  </si>
  <si>
    <t>Glencullin</t>
  </si>
  <si>
    <t>IE_WE_31_226</t>
  </si>
  <si>
    <t>WE_31_226</t>
  </si>
  <si>
    <t>Glenicmurrin Lough</t>
  </si>
  <si>
    <t>Glenicmurrin</t>
  </si>
  <si>
    <t>IE_SW_21_451</t>
  </si>
  <si>
    <t>SW_21_451</t>
  </si>
  <si>
    <t>Glenkeel Lough</t>
  </si>
  <si>
    <t>Glenkeel</t>
  </si>
  <si>
    <t>IE_WE_31_60</t>
  </si>
  <si>
    <t>WE_31_60</t>
  </si>
  <si>
    <t>Glennaun Lough</t>
  </si>
  <si>
    <t>Glennaun</t>
  </si>
  <si>
    <t>IE_NW_38_546</t>
  </si>
  <si>
    <t>NW_38_546</t>
  </si>
  <si>
    <t>Glentornan Lough</t>
  </si>
  <si>
    <t>Glentornan</t>
  </si>
  <si>
    <t>IE_WE_31_209</t>
  </si>
  <si>
    <t>WE_31_209</t>
  </si>
  <si>
    <t>Glenturkan Lough</t>
  </si>
  <si>
    <t>Glenturkan</t>
  </si>
  <si>
    <t>IE_SH_26_661</t>
  </si>
  <si>
    <t>SH_26_661</t>
  </si>
  <si>
    <t>Glinn ( Lough )</t>
  </si>
  <si>
    <t>Glinn</t>
  </si>
  <si>
    <t>IE_NW_36_715</t>
  </si>
  <si>
    <t>NW_36_715</t>
  </si>
  <si>
    <t>Golagh ( Lough )</t>
  </si>
  <si>
    <t>Golagh</t>
  </si>
  <si>
    <t>IE_EA_09_53</t>
  </si>
  <si>
    <t>EA_09_53</t>
  </si>
  <si>
    <t>Golden Falls</t>
  </si>
  <si>
    <t>Falls</t>
  </si>
  <si>
    <t>IE_NW_36_706</t>
  </si>
  <si>
    <t>NW_36_706</t>
  </si>
  <si>
    <t>Gorman ( Lough )</t>
  </si>
  <si>
    <t>Gorman</t>
  </si>
  <si>
    <t>IE_NW_39_44</t>
  </si>
  <si>
    <t>NW_39_44</t>
  </si>
  <si>
    <t>Gort Lough</t>
  </si>
  <si>
    <t>Gort</t>
  </si>
  <si>
    <t>IE_SH_27_122</t>
  </si>
  <si>
    <t>SH_27_122</t>
  </si>
  <si>
    <t>Gortglass Lough</t>
  </si>
  <si>
    <t>Gortglass</t>
  </si>
  <si>
    <t>IE_SH_27_102</t>
  </si>
  <si>
    <t>SH_27_102</t>
  </si>
  <si>
    <t>Lake at Gortlecka</t>
  </si>
  <si>
    <t>Gortlecka</t>
  </si>
  <si>
    <t>IE_SW_22_179</t>
  </si>
  <si>
    <t>SW_22_179</t>
  </si>
  <si>
    <t>Gouragh ( Lough )</t>
  </si>
  <si>
    <t>Gouragh</t>
  </si>
  <si>
    <t>IE_SW_21_241</t>
  </si>
  <si>
    <t>SW_21_241</t>
  </si>
  <si>
    <t>Gowlaun Lough</t>
  </si>
  <si>
    <t>Gowlaun</t>
  </si>
  <si>
    <t>IE_NW_36_524</t>
  </si>
  <si>
    <t>NW_36_524</t>
  </si>
  <si>
    <t>Gowna ( Lough )</t>
  </si>
  <si>
    <t>Gowna</t>
  </si>
  <si>
    <t>IE_NW_36_316</t>
  </si>
  <si>
    <t>NW_36_316</t>
  </si>
  <si>
    <t>Graddum Lough</t>
  </si>
  <si>
    <t>Graddum</t>
  </si>
  <si>
    <t>IE_SH_25_190</t>
  </si>
  <si>
    <t>SH_25_190</t>
  </si>
  <si>
    <t>Graney ( Lough )</t>
  </si>
  <si>
    <t>Graney</t>
  </si>
  <si>
    <t>IE_SH_26_706</t>
  </si>
  <si>
    <t>SH_26_706</t>
  </si>
  <si>
    <t>Grange Lough</t>
  </si>
  <si>
    <t>Grange</t>
  </si>
  <si>
    <t>IE_SH_26_749</t>
  </si>
  <si>
    <t>SH_26_749</t>
  </si>
  <si>
    <t>Grange Lough north</t>
  </si>
  <si>
    <t>Grange North</t>
  </si>
  <si>
    <t>IE_NB_03_51</t>
  </si>
  <si>
    <t>NB_03_51</t>
  </si>
  <si>
    <t>Greagh Lough</t>
  </si>
  <si>
    <t>Greagh</t>
  </si>
  <si>
    <t>IE_NW_38_635</t>
  </si>
  <si>
    <t>NW_38_635</t>
  </si>
  <si>
    <t>Greenan ( Lough )</t>
  </si>
  <si>
    <t>Greenan</t>
  </si>
  <si>
    <t>IE_NW_36_441</t>
  </si>
  <si>
    <t>NW_36_441</t>
  </si>
  <si>
    <t>Grilly Lough</t>
  </si>
  <si>
    <t>Grilly</t>
  </si>
  <si>
    <t>IE_NB_03_3</t>
  </si>
  <si>
    <t>NB_03_3</t>
  </si>
  <si>
    <t>Grove Lough</t>
  </si>
  <si>
    <t>Grove</t>
  </si>
  <si>
    <t>IE_SW_22_172</t>
  </si>
  <si>
    <t>SW_22_172</t>
  </si>
  <si>
    <t>Guitane ( Lough )</t>
  </si>
  <si>
    <t>Guitane</t>
  </si>
  <si>
    <t>UKGBNI3NB0018</t>
  </si>
  <si>
    <t>GBNI3NB0018</t>
  </si>
  <si>
    <t>Lough Gullion</t>
  </si>
  <si>
    <t>Gullion</t>
  </si>
  <si>
    <t>IE_SH_24_99</t>
  </si>
  <si>
    <t>SH_24_99</t>
  </si>
  <si>
    <t>Gur ( Lough )</t>
  </si>
  <si>
    <t>Gur</t>
  </si>
  <si>
    <t>IE_WE_31_28</t>
  </si>
  <si>
    <t>WE_31_28</t>
  </si>
  <si>
    <t>Lake at HALFCARTRON</t>
  </si>
  <si>
    <t>HALFCARTRON</t>
  </si>
  <si>
    <t>IE_WE_34_773</t>
  </si>
  <si>
    <t>WE_34_773</t>
  </si>
  <si>
    <t>Hoe ( Lough )</t>
  </si>
  <si>
    <t>Hoe</t>
  </si>
  <si>
    <t>IE_WE_34_458</t>
  </si>
  <si>
    <t>WE_34_458</t>
  </si>
  <si>
    <t>Holan ( Lough )</t>
  </si>
  <si>
    <t>Holan</t>
  </si>
  <si>
    <t>IE_NW_36_267</t>
  </si>
  <si>
    <t>NW_36_267</t>
  </si>
  <si>
    <t>Hollywood Lough</t>
  </si>
  <si>
    <t>Hollywood</t>
  </si>
  <si>
    <t>IE_NW_36_207</t>
  </si>
  <si>
    <t>NW_36_207</t>
  </si>
  <si>
    <t>Holy Lough</t>
  </si>
  <si>
    <t>Holy</t>
  </si>
  <si>
    <t>IE_SH_23_65</t>
  </si>
  <si>
    <t>SH_23_65</t>
  </si>
  <si>
    <t>Iarthair ( Loch )</t>
  </si>
  <si>
    <t>Iarthair</t>
  </si>
  <si>
    <t>IE_WE_31_1126</t>
  </si>
  <si>
    <t>WE_31_1126</t>
  </si>
  <si>
    <t>Illauntrasna (Lough)</t>
  </si>
  <si>
    <t>Illauntrasna</t>
  </si>
  <si>
    <t>IE_WE_31_1101</t>
  </si>
  <si>
    <t>WE_31_1101</t>
  </si>
  <si>
    <t>Illion Lough</t>
  </si>
  <si>
    <t>Illion</t>
  </si>
  <si>
    <t>IE_WE_31_223</t>
  </si>
  <si>
    <t>WE_31_223</t>
  </si>
  <si>
    <t>Inagh ( Lough )</t>
  </si>
  <si>
    <t>Inagh</t>
  </si>
  <si>
    <t>IE_SH_27_126</t>
  </si>
  <si>
    <t>SH_27_126</t>
  </si>
  <si>
    <t>Inchicronan Lough</t>
  </si>
  <si>
    <t>Inchicronan</t>
  </si>
  <si>
    <t>IE_NW_36_652</t>
  </si>
  <si>
    <t>NW_36_652</t>
  </si>
  <si>
    <t>Inchin ( Lough )</t>
  </si>
  <si>
    <t>Inchin</t>
  </si>
  <si>
    <t>IE_SW_21_452</t>
  </si>
  <si>
    <t>SW_21_452</t>
  </si>
  <si>
    <t>Inchiqin ( Lough )</t>
  </si>
  <si>
    <t>Inchiquin</t>
  </si>
  <si>
    <t>Inchiquin KY</t>
  </si>
  <si>
    <t>IE_SH_27_130</t>
  </si>
  <si>
    <t>SH_27_130</t>
  </si>
  <si>
    <t>Inchiquin Lough</t>
  </si>
  <si>
    <t>Inchiquin CE</t>
  </si>
  <si>
    <t>IE_NW_36_526</t>
  </si>
  <si>
    <t>NW_36_526</t>
  </si>
  <si>
    <t>Inner Lough</t>
  </si>
  <si>
    <t>Inner</t>
  </si>
  <si>
    <t>IE_SW_19_138</t>
  </si>
  <si>
    <t>SW_19_138</t>
  </si>
  <si>
    <t>Inniscarra Reservoir</t>
  </si>
  <si>
    <t>Inniscarra</t>
  </si>
  <si>
    <t>IE_NW_39_10</t>
  </si>
  <si>
    <t>NW_39_10</t>
  </si>
  <si>
    <t>Inshagh ( Lough )</t>
  </si>
  <si>
    <t>Inshagh</t>
  </si>
  <si>
    <t>IE_WE_31_83</t>
  </si>
  <si>
    <t>WE_31_83</t>
  </si>
  <si>
    <t>Inverbeg Lough</t>
  </si>
  <si>
    <t>Inverbeg</t>
  </si>
  <si>
    <t>IE_WE_31_179</t>
  </si>
  <si>
    <t>WE_31_179</t>
  </si>
  <si>
    <t>Invermore Lough</t>
  </si>
  <si>
    <t>Invermore</t>
  </si>
  <si>
    <t>IE_WE_31_222</t>
  </si>
  <si>
    <t>WE_31_222</t>
  </si>
  <si>
    <t>Invernagleragh ( Lough )</t>
  </si>
  <si>
    <t>Invernagleragh</t>
  </si>
  <si>
    <t>IE_SW_21_437</t>
  </si>
  <si>
    <t>SW_21_437</t>
  </si>
  <si>
    <t>Iskanamacteery ( Lough )</t>
  </si>
  <si>
    <t>Iskanamacteery</t>
  </si>
  <si>
    <t>IE_SW_21_423</t>
  </si>
  <si>
    <t>SW_21_423</t>
  </si>
  <si>
    <t>Isknagahiny Lough</t>
  </si>
  <si>
    <t>Isknagahiny</t>
  </si>
  <si>
    <t>IE_WE_32_415</t>
  </si>
  <si>
    <t>WE_32_415</t>
  </si>
  <si>
    <t>Island Lough</t>
  </si>
  <si>
    <t>Island</t>
  </si>
  <si>
    <t>Island GY</t>
  </si>
  <si>
    <t>IE_WE_34_334</t>
  </si>
  <si>
    <t>WE_34_334</t>
  </si>
  <si>
    <t>Island Lake</t>
  </si>
  <si>
    <t>Island MO</t>
  </si>
  <si>
    <t>UKGBNI3NB0017</t>
  </si>
  <si>
    <t>GBNI3NB0017</t>
  </si>
  <si>
    <t>Lough Island Reavy</t>
  </si>
  <si>
    <t>Island Reavy</t>
  </si>
  <si>
    <t>IE_WE_34_376</t>
  </si>
  <si>
    <t>WE_34_376</t>
  </si>
  <si>
    <t>Islandeady Lough</t>
  </si>
  <si>
    <t>Islandeady</t>
  </si>
  <si>
    <t>IE_SH_28_64</t>
  </si>
  <si>
    <t>SH_28_64</t>
  </si>
  <si>
    <t>Keagh ( Lough )</t>
  </si>
  <si>
    <t>Keagh</t>
  </si>
  <si>
    <t>IE_WE_31_186</t>
  </si>
  <si>
    <t>WE_31_186</t>
  </si>
  <si>
    <t>Keamnacally ( Lough )</t>
  </si>
  <si>
    <t>Keamnacally</t>
  </si>
  <si>
    <t>IE_WE_33_1895</t>
  </si>
  <si>
    <t>WE_33_1895</t>
  </si>
  <si>
    <t>Keel Lough</t>
  </si>
  <si>
    <t>Keel</t>
  </si>
  <si>
    <t>Keel MO</t>
  </si>
  <si>
    <t>IE_NW_38_576</t>
  </si>
  <si>
    <t>NW_38_576</t>
  </si>
  <si>
    <t>Keel ( Lough )</t>
  </si>
  <si>
    <t>Keel Crotty</t>
  </si>
  <si>
    <t>IE_NW_38_75</t>
  </si>
  <si>
    <t>NW_38_75</t>
  </si>
  <si>
    <t>Keel (Lough)</t>
  </si>
  <si>
    <t>Keel Kilmacrenan</t>
  </si>
  <si>
    <t>IE_SH_26_624</t>
  </si>
  <si>
    <t>SH_26_624</t>
  </si>
  <si>
    <t>Keeldra Lough</t>
  </si>
  <si>
    <t>Keeldra</t>
  </si>
  <si>
    <t>UKGBNI3NW0029</t>
  </si>
  <si>
    <t>GBNI3NW0029</t>
  </si>
  <si>
    <t>Keenaghan Lough</t>
  </si>
  <si>
    <t>Keenaghan</t>
  </si>
  <si>
    <t>IE_WE_32_342</t>
  </si>
  <si>
    <t>WE_32_342</t>
  </si>
  <si>
    <t>Kerryhill Lough</t>
  </si>
  <si>
    <t>Kerryhill</t>
  </si>
  <si>
    <t>IE_SH_26_724</t>
  </si>
  <si>
    <t>SH_26_724</t>
  </si>
  <si>
    <t>Key ( Lough )</t>
  </si>
  <si>
    <t>Key</t>
  </si>
  <si>
    <t>IE_SH_26_748</t>
  </si>
  <si>
    <t>SH_26_748</t>
  </si>
  <si>
    <t>Kilglass Lough</t>
  </si>
  <si>
    <t>Kilglass</t>
  </si>
  <si>
    <t>IE_NW_36_448</t>
  </si>
  <si>
    <t>NW_36_448</t>
  </si>
  <si>
    <t>Kill Lough</t>
  </si>
  <si>
    <t>Kill</t>
  </si>
  <si>
    <t>IE_WE_31_1044</t>
  </si>
  <si>
    <t>WE_31_1044</t>
  </si>
  <si>
    <t>Killauncrom ( Lough )</t>
  </si>
  <si>
    <t>Killauncrom</t>
  </si>
  <si>
    <t>IE_NW_36_329</t>
  </si>
  <si>
    <t>NW_36_329</t>
  </si>
  <si>
    <t>Killcoran Lough</t>
  </si>
  <si>
    <t>Killcoran</t>
  </si>
  <si>
    <t>IE_SH_26_750b</t>
  </si>
  <si>
    <t>SH_26_750b</t>
  </si>
  <si>
    <t>Killinure Lough</t>
  </si>
  <si>
    <t>Killinure</t>
  </si>
  <si>
    <t>IE_SH_26_698</t>
  </si>
  <si>
    <t>SH_26_698</t>
  </si>
  <si>
    <t>Killooman</t>
  </si>
  <si>
    <t>IE_NW_36_669</t>
  </si>
  <si>
    <t>NW_36_669</t>
  </si>
  <si>
    <t>Killrosky Lough</t>
  </si>
  <si>
    <t>Killrosky</t>
  </si>
  <si>
    <t>IE_NW_36_489</t>
  </si>
  <si>
    <t>NW_36_489</t>
  </si>
  <si>
    <t>Killybandrick Lough</t>
  </si>
  <si>
    <t>Killybandrick</t>
  </si>
  <si>
    <t>IE_NW_36_486</t>
  </si>
  <si>
    <t>NW_36_486</t>
  </si>
  <si>
    <t>Killynaher Lough</t>
  </si>
  <si>
    <t>Killynaher</t>
  </si>
  <si>
    <t>IE_NW_36_409</t>
  </si>
  <si>
    <t>NW_36_409</t>
  </si>
  <si>
    <t>Killynenagh Lough</t>
  </si>
  <si>
    <t>Killynenagh</t>
  </si>
  <si>
    <t>IE_SE_11_26</t>
  </si>
  <si>
    <t>SE_11_26</t>
  </si>
  <si>
    <t>Lake at Kilmacoe</t>
  </si>
  <si>
    <t>Kilmacoe</t>
  </si>
  <si>
    <t>IE_WE_35_17</t>
  </si>
  <si>
    <t>WE_35_17</t>
  </si>
  <si>
    <t>Lake south of Kilsellagh</t>
  </si>
  <si>
    <t>Kilsellagh</t>
  </si>
  <si>
    <t>IE_NW_38_47</t>
  </si>
  <si>
    <t>NW_38_47</t>
  </si>
  <si>
    <t>Kiltooris Lough</t>
  </si>
  <si>
    <t>Kiltooris</t>
  </si>
  <si>
    <t>IE_WE_30_308</t>
  </si>
  <si>
    <t>WE_30_308</t>
  </si>
  <si>
    <t>Kiltullagh Lough</t>
  </si>
  <si>
    <t>Kiltullagh</t>
  </si>
  <si>
    <t>IE_NW_36_718</t>
  </si>
  <si>
    <t>NW_36_718</t>
  </si>
  <si>
    <t>Kilylea Lough</t>
  </si>
  <si>
    <t>Kilylea</t>
  </si>
  <si>
    <t>IE_NW_36_513</t>
  </si>
  <si>
    <t>NW_36_513</t>
  </si>
  <si>
    <t>Kilywilly Lough</t>
  </si>
  <si>
    <t>Kilywilly</t>
  </si>
  <si>
    <t>IE_SH_26_678</t>
  </si>
  <si>
    <t>SH_26_678</t>
  </si>
  <si>
    <t>Kinale ( Lough )</t>
  </si>
  <si>
    <t>Kinale</t>
  </si>
  <si>
    <t>IE_NW_38_670</t>
  </si>
  <si>
    <t>NW_38_670</t>
  </si>
  <si>
    <t>Kindrum Lough</t>
  </si>
  <si>
    <t>Kindrum</t>
  </si>
  <si>
    <t>IE_NW_38_59</t>
  </si>
  <si>
    <t>NW_38_59</t>
  </si>
  <si>
    <t>Kinny Lough</t>
  </si>
  <si>
    <t>Kinny</t>
  </si>
  <si>
    <t>IE_WE_30_303</t>
  </si>
  <si>
    <t>WE_30_303</t>
  </si>
  <si>
    <t>Kip ( Lough )</t>
  </si>
  <si>
    <t>Kip</t>
  </si>
  <si>
    <t>Kip GY</t>
  </si>
  <si>
    <t>IE_WE_35_98</t>
  </si>
  <si>
    <t>WE_35_98</t>
  </si>
  <si>
    <t>Kip LM</t>
  </si>
  <si>
    <t>IE_WE_32_483</t>
  </si>
  <si>
    <t>WE_32_483</t>
  </si>
  <si>
    <t>Knappaghbeg Lough</t>
  </si>
  <si>
    <t>Knappaghbeg</t>
  </si>
  <si>
    <t>IE_WE_31_144</t>
  </si>
  <si>
    <t>WE_31_144</t>
  </si>
  <si>
    <t>Knocka Lough</t>
  </si>
  <si>
    <t>Knocka</t>
  </si>
  <si>
    <t>IE_SE_16_294</t>
  </si>
  <si>
    <t>SE_16_294</t>
  </si>
  <si>
    <t>Knockaderry Reservoir</t>
  </si>
  <si>
    <t>Knockaderry</t>
  </si>
  <si>
    <t>IE_WE_31_130</t>
  </si>
  <si>
    <t>WE_31_130</t>
  </si>
  <si>
    <t>Knockaunawaddy ( Lough )</t>
  </si>
  <si>
    <t>Knockaunawaddy</t>
  </si>
  <si>
    <t>IE_WE_32_509b</t>
  </si>
  <si>
    <t>WE_32_509b</t>
  </si>
  <si>
    <t>Kylemore Lough</t>
  </si>
  <si>
    <t>Kylemore</t>
  </si>
  <si>
    <t>IE_WE_35_237</t>
  </si>
  <si>
    <t>WE_35_237</t>
  </si>
  <si>
    <t>Labe ( Lough )</t>
  </si>
  <si>
    <t>Labe</t>
  </si>
  <si>
    <t>IE_NW_38_612</t>
  </si>
  <si>
    <t>NW_38_612</t>
  </si>
  <si>
    <t>Lack More ( Lough )</t>
  </si>
  <si>
    <t>Lack More</t>
  </si>
  <si>
    <t>IE_WE_35_96</t>
  </si>
  <si>
    <t>WE_35_96</t>
  </si>
  <si>
    <t>Lackagh Lough</t>
  </si>
  <si>
    <t>Lackagh</t>
  </si>
  <si>
    <t>IE_NB_03_90</t>
  </si>
  <si>
    <t>NB_03_90</t>
  </si>
  <si>
    <t>Lambs Lough</t>
  </si>
  <si>
    <t>Lambs</t>
  </si>
  <si>
    <t>IE_NW_35_143</t>
  </si>
  <si>
    <t>NW_35_143</t>
  </si>
  <si>
    <t>Lattone Lough</t>
  </si>
  <si>
    <t>Lattone</t>
  </si>
  <si>
    <t>IE_WE_31_64</t>
  </si>
  <si>
    <t>WE_31_64</t>
  </si>
  <si>
    <t>Lawna ( Lough )</t>
  </si>
  <si>
    <t>Lawna</t>
  </si>
  <si>
    <t>IE_WE_31_143</t>
  </si>
  <si>
    <t>WE_31_143</t>
  </si>
  <si>
    <t>Leacrach ( Loch )</t>
  </si>
  <si>
    <t>Leacrach</t>
  </si>
  <si>
    <t>IE_WE_33_1893</t>
  </si>
  <si>
    <t>WE_33_1893</t>
  </si>
  <si>
    <t>Leam Lough</t>
  </si>
  <si>
    <t>Leam</t>
  </si>
  <si>
    <t>IE_WE_30_322</t>
  </si>
  <si>
    <t>WE_30_322</t>
  </si>
  <si>
    <t>Lee ( Lough )</t>
  </si>
  <si>
    <t>Lee</t>
  </si>
  <si>
    <t>loonee Middle</t>
  </si>
  <si>
    <t>Cloonlee Middle</t>
  </si>
  <si>
    <t>IE_WE_31_152</t>
  </si>
  <si>
    <t>WE_31_152</t>
  </si>
  <si>
    <t>Lehanagh Lough</t>
  </si>
  <si>
    <t>Lehanagh</t>
  </si>
  <si>
    <t>IE_WE_31_128</t>
  </si>
  <si>
    <t>WE_31_128</t>
  </si>
  <si>
    <t>Lehanaghbeg Lough</t>
  </si>
  <si>
    <t>Lehanaghbeg</t>
  </si>
  <si>
    <t>N.A.</t>
  </si>
  <si>
    <t>Lough Ross Monaghan</t>
  </si>
  <si>
    <t>Leitrim County Council</t>
  </si>
  <si>
    <t>Sligo County Council</t>
  </si>
  <si>
    <t>35001180010</t>
  </si>
  <si>
    <t>35001160360</t>
  </si>
  <si>
    <t>35001170040</t>
  </si>
  <si>
    <t>35001160230</t>
  </si>
  <si>
    <t>35001170120</t>
  </si>
  <si>
    <t>35001170170</t>
  </si>
  <si>
    <t>35001190010</t>
  </si>
  <si>
    <t>35001140150</t>
  </si>
  <si>
    <t>35001170100</t>
  </si>
  <si>
    <t>Roscommon County Council</t>
  </si>
  <si>
    <t>Mayo County Council</t>
  </si>
  <si>
    <t>34001101410</t>
  </si>
  <si>
    <t>34001100430</t>
  </si>
  <si>
    <t>34001100670</t>
  </si>
  <si>
    <t>34001100630</t>
  </si>
  <si>
    <t>34001102220</t>
  </si>
  <si>
    <t>Lannagh</t>
  </si>
  <si>
    <t>34001102410</t>
  </si>
  <si>
    <t>34001100860</t>
  </si>
  <si>
    <t>33001050020</t>
  </si>
  <si>
    <t>33i5_330820</t>
  </si>
  <si>
    <t>33i5_330850</t>
  </si>
  <si>
    <t>33000k50160</t>
  </si>
  <si>
    <t>Lake south of CREGGANMORE</t>
  </si>
  <si>
    <t>Galway County Council</t>
  </si>
  <si>
    <t>32001070070</t>
  </si>
  <si>
    <t>32001330050</t>
  </si>
  <si>
    <t>32001330040</t>
  </si>
  <si>
    <t>32t4_320210</t>
  </si>
  <si>
    <t>32t4_321100</t>
  </si>
  <si>
    <t>32001300020</t>
  </si>
  <si>
    <t>Doo MO</t>
  </si>
  <si>
    <t>32001300050</t>
  </si>
  <si>
    <t>32001250020</t>
  </si>
  <si>
    <t>32000u40120</t>
  </si>
  <si>
    <t>32000w40010</t>
  </si>
  <si>
    <t>32001080140</t>
  </si>
  <si>
    <t>32000u40230</t>
  </si>
  <si>
    <t>32000u40070</t>
  </si>
  <si>
    <t>32001260050</t>
  </si>
  <si>
    <t>32t4_320270</t>
  </si>
  <si>
    <t>32001240030</t>
  </si>
  <si>
    <t>32t4_320040</t>
  </si>
  <si>
    <t>31001410380</t>
  </si>
  <si>
    <t>31000r41120</t>
  </si>
  <si>
    <t>31001360310</t>
  </si>
  <si>
    <t>31001360400</t>
  </si>
  <si>
    <t>32t4_320900</t>
  </si>
  <si>
    <t>31000r40720</t>
  </si>
  <si>
    <t>31000r41370</t>
  </si>
  <si>
    <t>31000r40950</t>
  </si>
  <si>
    <t>Lake at BOLISKA EIGHTER</t>
  </si>
  <si>
    <t>an Damba ( Loch )</t>
  </si>
  <si>
    <t>31000r41500</t>
  </si>
  <si>
    <t>31000r41620</t>
  </si>
  <si>
    <t>30001430570</t>
  </si>
  <si>
    <t>30001430390</t>
  </si>
  <si>
    <t>30001432096</t>
  </si>
  <si>
    <t>30001431410</t>
  </si>
  <si>
    <t>30001432300</t>
  </si>
  <si>
    <t>30001431360</t>
  </si>
  <si>
    <t>30001431690</t>
  </si>
  <si>
    <t>30001430330</t>
  </si>
  <si>
    <t>30001430710</t>
  </si>
  <si>
    <t>30001431460</t>
  </si>
  <si>
    <t>30001432170</t>
  </si>
  <si>
    <t>30001430100</t>
  </si>
  <si>
    <t>30001431040</t>
  </si>
  <si>
    <t>Loughaunierin</t>
  </si>
  <si>
    <t>Galway City Council</t>
  </si>
  <si>
    <t>Lake west of Coolagh</t>
  </si>
  <si>
    <t>29001460010</t>
  </si>
  <si>
    <t>29001450180</t>
  </si>
  <si>
    <t>Clare County Council</t>
  </si>
  <si>
    <t>27001581900</t>
  </si>
  <si>
    <t>27001581680</t>
  </si>
  <si>
    <t>Kerry County Council</t>
  </si>
  <si>
    <t>22002080080</t>
  </si>
  <si>
    <t>22002080010</t>
  </si>
  <si>
    <t>22002080070</t>
  </si>
  <si>
    <t>22002070265</t>
  </si>
  <si>
    <t>22002070260</t>
  </si>
  <si>
    <t>22002070270</t>
  </si>
  <si>
    <t>22002070530</t>
  </si>
  <si>
    <t>Cork County Council</t>
  </si>
  <si>
    <t>21002130010</t>
  </si>
  <si>
    <t>21002200050</t>
  </si>
  <si>
    <t>21002270050</t>
  </si>
  <si>
    <t>21000h30040</t>
  </si>
  <si>
    <t>21002130090</t>
  </si>
  <si>
    <t>21002130070</t>
  </si>
  <si>
    <t>21002150030</t>
  </si>
  <si>
    <t>20000r42250</t>
  </si>
  <si>
    <t>20002290090</t>
  </si>
  <si>
    <t>20002290180</t>
  </si>
  <si>
    <t>20000y20140</t>
  </si>
  <si>
    <t>20002330030</t>
  </si>
  <si>
    <t>20b3_200060</t>
  </si>
  <si>
    <t>19002280240</t>
  </si>
  <si>
    <t>19002280120</t>
  </si>
  <si>
    <t>19002280080</t>
  </si>
  <si>
    <t>28001540080</t>
  </si>
  <si>
    <t>28001490080</t>
  </si>
  <si>
    <t>28001520050</t>
  </si>
  <si>
    <t>28001500010</t>
  </si>
  <si>
    <t>27001581470</t>
  </si>
  <si>
    <t>27001580560</t>
  </si>
  <si>
    <t>270155c0130</t>
  </si>
  <si>
    <t>270155c0110</t>
  </si>
  <si>
    <t>27001581320</t>
  </si>
  <si>
    <t>27001580750</t>
  </si>
  <si>
    <t>27001580610</t>
  </si>
  <si>
    <t>27001580030</t>
  </si>
  <si>
    <t>270155e0110</t>
  </si>
  <si>
    <t>270155c0070</t>
  </si>
  <si>
    <t>270155c0460</t>
  </si>
  <si>
    <t>27001581190</t>
  </si>
  <si>
    <t>27001580980</t>
  </si>
  <si>
    <t>Westmeath County Council</t>
  </si>
  <si>
    <t>260155a0322</t>
  </si>
  <si>
    <t>260155a0120</t>
  </si>
  <si>
    <t>260155a0180</t>
  </si>
  <si>
    <t>260155a0670</t>
  </si>
  <si>
    <t>260155a1640</t>
  </si>
  <si>
    <t>260155a1570</t>
  </si>
  <si>
    <t>260155a2710</t>
  </si>
  <si>
    <t>260155a2220</t>
  </si>
  <si>
    <t>260155a2720</t>
  </si>
  <si>
    <t>Longford County Council</t>
  </si>
  <si>
    <t>260155a0730</t>
  </si>
  <si>
    <t>260155a3000</t>
  </si>
  <si>
    <t>260155a2980</t>
  </si>
  <si>
    <t>Cavan County Council</t>
  </si>
  <si>
    <t>26001570690</t>
  </si>
  <si>
    <t>26001570540</t>
  </si>
  <si>
    <t>260155a1180</t>
  </si>
  <si>
    <t>260155a2100</t>
  </si>
  <si>
    <t>26001570260</t>
  </si>
  <si>
    <t>260155a1770</t>
  </si>
  <si>
    <t>26001560570</t>
  </si>
  <si>
    <t>260155a2400</t>
  </si>
  <si>
    <t>260155a2880</t>
  </si>
  <si>
    <t>26001570570</t>
  </si>
  <si>
    <t>260155a1060</t>
  </si>
  <si>
    <t>26001560580</t>
  </si>
  <si>
    <t>260155a2590</t>
  </si>
  <si>
    <t>Tipperary County Council</t>
  </si>
  <si>
    <t>250155b0460</t>
  </si>
  <si>
    <t>Derg pHMWB</t>
  </si>
  <si>
    <t>250155b0450</t>
  </si>
  <si>
    <t>Derg TN</t>
  </si>
  <si>
    <t>250155b0320</t>
  </si>
  <si>
    <t>250155b0350</t>
  </si>
  <si>
    <t>250155b0950</t>
  </si>
  <si>
    <t>Limerick City &amp; County Council</t>
  </si>
  <si>
    <t>240155d0320</t>
  </si>
  <si>
    <t>240155d0010</t>
  </si>
  <si>
    <t>23000z30040</t>
  </si>
  <si>
    <t>23000z30010</t>
  </si>
  <si>
    <t>Waterford City &amp; County Council</t>
  </si>
  <si>
    <t>17000k20020</t>
  </si>
  <si>
    <t>17000k20030</t>
  </si>
  <si>
    <t>16001820570</t>
  </si>
  <si>
    <t>16001820040</t>
  </si>
  <si>
    <t>16001820070</t>
  </si>
  <si>
    <t>Wexford County Council</t>
  </si>
  <si>
    <t>Donegal County Council</t>
  </si>
  <si>
    <t>40000040010</t>
  </si>
  <si>
    <t>39000310080</t>
  </si>
  <si>
    <t>39000310270</t>
  </si>
  <si>
    <t>39000310250</t>
  </si>
  <si>
    <t>38000480490</t>
  </si>
  <si>
    <t>38000220060</t>
  </si>
  <si>
    <t>38000300020</t>
  </si>
  <si>
    <t>38000l60080</t>
  </si>
  <si>
    <t>38u6_380230</t>
  </si>
  <si>
    <t>38u6_380110</t>
  </si>
  <si>
    <t>38000470140</t>
  </si>
  <si>
    <t>38u6_380100</t>
  </si>
  <si>
    <t>38000270160</t>
  </si>
  <si>
    <t>38000270050</t>
  </si>
  <si>
    <t>38000270060</t>
  </si>
  <si>
    <t>38000p60010</t>
  </si>
  <si>
    <t>38u6_380140</t>
  </si>
  <si>
    <t>38000220080</t>
  </si>
  <si>
    <t>38000j60040</t>
  </si>
  <si>
    <t>38000270070</t>
  </si>
  <si>
    <t>38000j60050</t>
  </si>
  <si>
    <t>38000270010</t>
  </si>
  <si>
    <t>38u6_380090</t>
  </si>
  <si>
    <t>37000580060</t>
  </si>
  <si>
    <t>Monaghan County Council</t>
  </si>
  <si>
    <t>36001236100</t>
  </si>
  <si>
    <t>36001230330</t>
  </si>
  <si>
    <t>36001230210</t>
  </si>
  <si>
    <t>36001230430</t>
  </si>
  <si>
    <t>36001230160</t>
  </si>
  <si>
    <t>36001231080</t>
  </si>
  <si>
    <t>36001235970</t>
  </si>
  <si>
    <t>36001231630</t>
  </si>
  <si>
    <t>36001233230</t>
  </si>
  <si>
    <t>36001232860</t>
  </si>
  <si>
    <t>36001230370</t>
  </si>
  <si>
    <t>36001231830</t>
  </si>
  <si>
    <t>36001234940</t>
  </si>
  <si>
    <t>36001235280</t>
  </si>
  <si>
    <t>36001231510</t>
  </si>
  <si>
    <t>36001235600</t>
  </si>
  <si>
    <t>36001233370</t>
  </si>
  <si>
    <t>36001232420</t>
  </si>
  <si>
    <t>36001231800</t>
  </si>
  <si>
    <t>36001232870</t>
  </si>
  <si>
    <t>36001232560</t>
  </si>
  <si>
    <t>36001233460</t>
  </si>
  <si>
    <t>36001235720</t>
  </si>
  <si>
    <t>36001234620</t>
  </si>
  <si>
    <t>36001234750</t>
  </si>
  <si>
    <t>36001234630</t>
  </si>
  <si>
    <t>36001232950</t>
  </si>
  <si>
    <t>36001231280</t>
  </si>
  <si>
    <t>36001232550</t>
  </si>
  <si>
    <t>36001233530</t>
  </si>
  <si>
    <t>36001232530</t>
  </si>
  <si>
    <t>36001231920</t>
  </si>
  <si>
    <t>36001235620</t>
  </si>
  <si>
    <t>36001235510</t>
  </si>
  <si>
    <t>36001232830</t>
  </si>
  <si>
    <t>36001233330</t>
  </si>
  <si>
    <t>36001272010</t>
  </si>
  <si>
    <t>36001233430</t>
  </si>
  <si>
    <t>35001210010</t>
  </si>
  <si>
    <t>01000630340</t>
  </si>
  <si>
    <t>01000630050</t>
  </si>
  <si>
    <t>01000620210</t>
  </si>
  <si>
    <t>06000940280</t>
  </si>
  <si>
    <t>Muckno or Blayney</t>
  </si>
  <si>
    <t>06000950260</t>
  </si>
  <si>
    <t>Meath County Council</t>
  </si>
  <si>
    <t>06000950210</t>
  </si>
  <si>
    <t>06000960110</t>
  </si>
  <si>
    <t>06000950240</t>
  </si>
  <si>
    <t>03000680140</t>
  </si>
  <si>
    <t>03000680780</t>
  </si>
  <si>
    <t>03000680060</t>
  </si>
  <si>
    <t>Wicklow County Council</t>
  </si>
  <si>
    <t>10001710040</t>
  </si>
  <si>
    <t>Upper Glendalough</t>
  </si>
  <si>
    <t>Lower Glendalough</t>
  </si>
  <si>
    <t>10001710070</t>
  </si>
  <si>
    <t>10001690040</t>
  </si>
  <si>
    <t>10001710090</t>
  </si>
  <si>
    <t>10001700030</t>
  </si>
  <si>
    <t>10001700020</t>
  </si>
  <si>
    <t>09001680220</t>
  </si>
  <si>
    <t>South Dublin County Council</t>
  </si>
  <si>
    <t>09001680130</t>
  </si>
  <si>
    <t>Glenasmole Upper</t>
  </si>
  <si>
    <t>Kildare County Council</t>
  </si>
  <si>
    <t>09001680120</t>
  </si>
  <si>
    <t>Glenasmole Lower</t>
  </si>
  <si>
    <t>09001680440</t>
  </si>
  <si>
    <t>07001590600</t>
  </si>
  <si>
    <t>07001591170</t>
  </si>
  <si>
    <t>07001591120</t>
  </si>
  <si>
    <t>07001590930</t>
  </si>
  <si>
    <t>07001590500</t>
  </si>
  <si>
    <t>07001590620</t>
  </si>
  <si>
    <t>07001591140</t>
  </si>
  <si>
    <t>07001590960</t>
  </si>
  <si>
    <t>Local Authority</t>
  </si>
  <si>
    <t>Eden Lake Code</t>
  </si>
  <si>
    <t>EU Code</t>
  </si>
  <si>
    <t>Lake On Ruth's List?</t>
  </si>
  <si>
    <t>Lake in CRM?</t>
  </si>
  <si>
    <t>Barrowen Emlaghkeeragh</t>
  </si>
  <si>
    <t xml:space="preserve">Carrowmore </t>
  </si>
  <si>
    <t>Comment</t>
  </si>
  <si>
    <t xml:space="preserve">Fadda </t>
  </si>
  <si>
    <t>Garraunfadda</t>
  </si>
  <si>
    <t>Glenasmole  Upper</t>
  </si>
  <si>
    <t>Glenasmole  Lower</t>
  </si>
  <si>
    <t xml:space="preserve">Tully </t>
  </si>
  <si>
    <t>Vartry  Upper</t>
  </si>
  <si>
    <t>Varty  Lower</t>
  </si>
  <si>
    <t>salty, in TRAC</t>
  </si>
  <si>
    <t>no idea what this lake is, we already have a clonee middle with a different (correct) code</t>
  </si>
  <si>
    <t>turlough</t>
  </si>
  <si>
    <t>split, got new code, listed below</t>
  </si>
  <si>
    <t>salty,  in TRAC</t>
  </si>
  <si>
    <t>lake is okay in GIS not in CRM</t>
  </si>
  <si>
    <t>probably a turlough, near coole</t>
  </si>
  <si>
    <t>split into Nablahy North and South</t>
  </si>
  <si>
    <t>turlough I think, near coole</t>
  </si>
  <si>
    <t>merged to Veagh, new code</t>
  </si>
  <si>
    <t>New Name</t>
  </si>
  <si>
    <t>Current Name</t>
  </si>
  <si>
    <t>Scripts</t>
  </si>
  <si>
    <t>O''Flynn ( Lough )</t>
  </si>
  <si>
    <t>Dummy''s Lough</t>
  </si>
  <si>
    <t>St John''s Lough</t>
  </si>
  <si>
    <t>St. Peter''s Lough</t>
  </si>
  <si>
    <t>Columbcille''s Lough</t>
  </si>
  <si>
    <t>Crotty''s Lough or Coumgaurha (Lough)</t>
  </si>
  <si>
    <t>Devil''s Punchbowl</t>
  </si>
  <si>
    <t>O''Flynn</t>
  </si>
  <si>
    <t>Dummy''s</t>
  </si>
  <si>
    <t>St John''s</t>
  </si>
  <si>
    <t>St. Peter''s</t>
  </si>
  <si>
    <t>Columbcille''s</t>
  </si>
  <si>
    <t>Crotty''s</t>
  </si>
  <si>
    <t>Varty Lower</t>
  </si>
  <si>
    <t>Vartry Upper</t>
  </si>
  <si>
    <t>Toome Crinkill</t>
  </si>
  <si>
    <t>Nambrackdarrig Caragh</t>
  </si>
  <si>
    <t>Nambrackdarrig Glenbeigh</t>
  </si>
  <si>
    <t>Nambrackmore Loughanbeg</t>
  </si>
  <si>
    <t>Cam Moyrus</t>
  </si>
  <si>
    <t>Dooniver Sruhill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</si>
</sst>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/>
  </cellStyleXfs>
  <cellXfs count="7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3" fillId="2" borderId="0" xfId="1" applyFont="1" applyFill="1"/>
    <xf numFmtId="0" fontId="1" fillId="0" borderId="0" xfId="0" applyFont="1"/>
    <xf numFmtId="0" fontId="2" fillId="0" borderId="0" xfId="1" applyNumberFormat="1" applyFont="1"/>
    <xf numFmtId="0" fontId="2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5"/>
  <sheetViews>
    <sheetView workbookViewId="0">
      <pane ySplit="1" topLeftCell="A415" activePane="bottomLeft" state="frozen"/>
      <selection pane="bottomLeft" activeCell="A437" sqref="A437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41.28515625" bestFit="1" customWidth="1"/>
    <col min="6" max="7" width="29.140625" bestFit="1" customWidth="1"/>
    <col min="9" max="9" width="28.57031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3673</v>
      </c>
      <c r="I1" s="4" t="s">
        <v>3676</v>
      </c>
    </row>
    <row r="2" spans="1:9" x14ac:dyDescent="0.25">
      <c r="A2" t="s">
        <v>1236</v>
      </c>
      <c r="B2" t="s">
        <v>1237</v>
      </c>
      <c r="C2" t="s">
        <v>1238</v>
      </c>
      <c r="D2" t="s">
        <v>34</v>
      </c>
      <c r="F2" t="s">
        <v>1239</v>
      </c>
      <c r="G2" t="s">
        <v>1239</v>
      </c>
      <c r="H2" t="str">
        <f>IF(ISNA(VLOOKUP(A2,'CRM Lakes'!$A$2:$A$837,1,FALSE)),"No","Yes")</f>
        <v>Yes</v>
      </c>
    </row>
    <row r="3" spans="1:9" x14ac:dyDescent="0.25">
      <c r="A3" t="s">
        <v>1240</v>
      </c>
      <c r="B3" t="s">
        <v>1241</v>
      </c>
      <c r="C3" t="s">
        <v>1242</v>
      </c>
      <c r="D3" t="s">
        <v>34</v>
      </c>
      <c r="F3" t="s">
        <v>1243</v>
      </c>
      <c r="G3" t="s">
        <v>1243</v>
      </c>
      <c r="H3" t="str">
        <f>IF(ISNA(VLOOKUP(A3,'CRM Lakes'!$A$2:$A$837,1,FALSE)),"No","Yes")</f>
        <v>Yes</v>
      </c>
    </row>
    <row r="4" spans="1:9" x14ac:dyDescent="0.25">
      <c r="A4" t="s">
        <v>1244</v>
      </c>
      <c r="B4" t="s">
        <v>1245</v>
      </c>
      <c r="C4" t="s">
        <v>1246</v>
      </c>
      <c r="D4" t="s">
        <v>34</v>
      </c>
      <c r="F4" t="s">
        <v>1247</v>
      </c>
      <c r="G4" t="s">
        <v>1247</v>
      </c>
      <c r="H4" t="str">
        <f>IF(ISNA(VLOOKUP(A4,'CRM Lakes'!$A$2:$A$837,1,FALSE)),"No","Yes")</f>
        <v>Yes</v>
      </c>
    </row>
    <row r="5" spans="1:9" x14ac:dyDescent="0.25">
      <c r="A5" t="s">
        <v>1248</v>
      </c>
      <c r="B5" t="s">
        <v>1249</v>
      </c>
      <c r="C5" t="s">
        <v>1250</v>
      </c>
      <c r="D5" t="s">
        <v>34</v>
      </c>
      <c r="F5" t="s">
        <v>1251</v>
      </c>
      <c r="G5" t="s">
        <v>1252</v>
      </c>
      <c r="H5" t="str">
        <f>IF(ISNA(VLOOKUP(A5,'CRM Lakes'!$A$2:$A$837,1,FALSE)),"No","Yes")</f>
        <v>Yes</v>
      </c>
    </row>
    <row r="6" spans="1:9" x14ac:dyDescent="0.25">
      <c r="A6" t="s">
        <v>1253</v>
      </c>
      <c r="B6" t="s">
        <v>1254</v>
      </c>
      <c r="C6" t="s">
        <v>1250</v>
      </c>
      <c r="D6" t="s">
        <v>34</v>
      </c>
      <c r="F6" t="s">
        <v>1251</v>
      </c>
      <c r="G6" t="s">
        <v>1255</v>
      </c>
      <c r="H6" t="str">
        <f>IF(ISNA(VLOOKUP(A6,'CRM Lakes'!$A$2:$A$837,1,FALSE)),"No","Yes")</f>
        <v>Yes</v>
      </c>
    </row>
    <row r="7" spans="1:9" x14ac:dyDescent="0.25">
      <c r="A7" t="s">
        <v>1256</v>
      </c>
      <c r="B7" t="s">
        <v>1257</v>
      </c>
      <c r="C7" t="s">
        <v>1258</v>
      </c>
      <c r="D7" t="s">
        <v>34</v>
      </c>
      <c r="F7" t="s">
        <v>1259</v>
      </c>
      <c r="G7" t="s">
        <v>1259</v>
      </c>
      <c r="H7" t="str">
        <f>IF(ISNA(VLOOKUP(A7,'CRM Lakes'!$A$2:$A$837,1,FALSE)),"No","Yes")</f>
        <v>Yes</v>
      </c>
    </row>
    <row r="8" spans="1:9" x14ac:dyDescent="0.25">
      <c r="A8" t="s">
        <v>1260</v>
      </c>
      <c r="B8" t="s">
        <v>1261</v>
      </c>
      <c r="C8" t="s">
        <v>1262</v>
      </c>
      <c r="D8" t="s">
        <v>34</v>
      </c>
      <c r="F8" t="s">
        <v>1263</v>
      </c>
      <c r="G8" t="s">
        <v>1263</v>
      </c>
      <c r="H8" t="str">
        <f>IF(ISNA(VLOOKUP(A8,'CRM Lakes'!$A$2:$A$837,1,FALSE)),"No","Yes")</f>
        <v>No</v>
      </c>
      <c r="I8" t="s">
        <v>3684</v>
      </c>
    </row>
    <row r="9" spans="1:9" x14ac:dyDescent="0.25">
      <c r="A9" t="s">
        <v>1264</v>
      </c>
      <c r="B9" t="s">
        <v>1265</v>
      </c>
      <c r="C9" t="s">
        <v>1266</v>
      </c>
      <c r="D9" t="s">
        <v>34</v>
      </c>
      <c r="F9" t="s">
        <v>1267</v>
      </c>
      <c r="G9" t="s">
        <v>1267</v>
      </c>
      <c r="H9" t="str">
        <f>IF(ISNA(VLOOKUP(A9,'CRM Lakes'!$A$2:$A$837,1,FALSE)),"No","Yes")</f>
        <v>Yes</v>
      </c>
    </row>
    <row r="10" spans="1:9" x14ac:dyDescent="0.25">
      <c r="A10" t="s">
        <v>1268</v>
      </c>
      <c r="B10" t="s">
        <v>1269</v>
      </c>
      <c r="C10" t="s">
        <v>1270</v>
      </c>
      <c r="D10" t="s">
        <v>34</v>
      </c>
      <c r="F10" t="s">
        <v>1271</v>
      </c>
      <c r="G10" t="s">
        <v>1271</v>
      </c>
      <c r="H10" t="str">
        <f>IF(ISNA(VLOOKUP(A10,'CRM Lakes'!$A$2:$A$837,1,FALSE)),"No","Yes")</f>
        <v>Yes</v>
      </c>
    </row>
    <row r="11" spans="1:9" x14ac:dyDescent="0.25">
      <c r="A11" t="s">
        <v>1272</v>
      </c>
      <c r="B11" t="s">
        <v>1273</v>
      </c>
      <c r="C11" t="s">
        <v>1274</v>
      </c>
      <c r="D11" t="s">
        <v>34</v>
      </c>
      <c r="F11" t="s">
        <v>1275</v>
      </c>
      <c r="G11" t="s">
        <v>1275</v>
      </c>
      <c r="H11" t="str">
        <f>IF(ISNA(VLOOKUP(A11,'CRM Lakes'!$A$2:$A$837,1,FALSE)),"No","Yes")</f>
        <v>Yes</v>
      </c>
    </row>
    <row r="12" spans="1:9" x14ac:dyDescent="0.25">
      <c r="A12" t="s">
        <v>1276</v>
      </c>
      <c r="B12" t="s">
        <v>1277</v>
      </c>
      <c r="C12" t="s">
        <v>1278</v>
      </c>
      <c r="E12" t="s">
        <v>34</v>
      </c>
      <c r="F12" t="s">
        <v>1279</v>
      </c>
      <c r="G12" t="s">
        <v>1279</v>
      </c>
      <c r="H12" t="str">
        <f>IF(ISNA(VLOOKUP(A12,'CRM Lakes'!$A$2:$A$837,1,FALSE)),"No","Yes")</f>
        <v>Yes</v>
      </c>
    </row>
    <row r="13" spans="1:9" x14ac:dyDescent="0.25">
      <c r="A13" t="s">
        <v>1280</v>
      </c>
      <c r="B13" t="s">
        <v>1281</v>
      </c>
      <c r="C13" t="s">
        <v>1282</v>
      </c>
      <c r="D13" t="s">
        <v>34</v>
      </c>
      <c r="F13" t="s">
        <v>1283</v>
      </c>
      <c r="G13" t="s">
        <v>1283</v>
      </c>
      <c r="H13" t="str">
        <f>IF(ISNA(VLOOKUP(A13,'CRM Lakes'!$A$2:$A$837,1,FALSE)),"No","Yes")</f>
        <v>Yes</v>
      </c>
    </row>
    <row r="14" spans="1:9" x14ac:dyDescent="0.25">
      <c r="A14" t="s">
        <v>1284</v>
      </c>
      <c r="B14" t="s">
        <v>1285</v>
      </c>
      <c r="C14" t="s">
        <v>1286</v>
      </c>
      <c r="D14" t="s">
        <v>34</v>
      </c>
      <c r="F14" t="s">
        <v>1287</v>
      </c>
      <c r="G14" t="s">
        <v>1287</v>
      </c>
      <c r="H14" t="str">
        <f>IF(ISNA(VLOOKUP(A14,'CRM Lakes'!$A$2:$A$837,1,FALSE)),"No","Yes")</f>
        <v>Yes</v>
      </c>
    </row>
    <row r="15" spans="1:9" x14ac:dyDescent="0.25">
      <c r="A15" t="s">
        <v>1288</v>
      </c>
      <c r="B15" t="s">
        <v>1289</v>
      </c>
      <c r="C15" t="s">
        <v>1290</v>
      </c>
      <c r="D15" t="s">
        <v>34</v>
      </c>
      <c r="F15" t="s">
        <v>1291</v>
      </c>
      <c r="G15" t="s">
        <v>1291</v>
      </c>
      <c r="H15" t="str">
        <f>IF(ISNA(VLOOKUP(A15,'CRM Lakes'!$A$2:$A$837,1,FALSE)),"No","Yes")</f>
        <v>Yes</v>
      </c>
    </row>
    <row r="16" spans="1:9" x14ac:dyDescent="0.25">
      <c r="A16" t="s">
        <v>1292</v>
      </c>
      <c r="B16" t="s">
        <v>1293</v>
      </c>
      <c r="C16" t="s">
        <v>1294</v>
      </c>
      <c r="D16" t="s">
        <v>34</v>
      </c>
      <c r="F16" t="s">
        <v>1295</v>
      </c>
      <c r="G16" t="s">
        <v>1295</v>
      </c>
      <c r="H16" t="str">
        <f>IF(ISNA(VLOOKUP(A16,'CRM Lakes'!$A$2:$A$837,1,FALSE)),"No","Yes")</f>
        <v>Yes</v>
      </c>
    </row>
    <row r="17" spans="1:8" x14ac:dyDescent="0.25">
      <c r="A17" t="s">
        <v>1296</v>
      </c>
      <c r="B17" t="s">
        <v>1297</v>
      </c>
      <c r="C17" t="s">
        <v>1298</v>
      </c>
      <c r="D17" t="s">
        <v>34</v>
      </c>
      <c r="F17" t="s">
        <v>1299</v>
      </c>
      <c r="G17" t="s">
        <v>1299</v>
      </c>
      <c r="H17" t="str">
        <f>IF(ISNA(VLOOKUP(A17,'CRM Lakes'!$A$2:$A$837,1,FALSE)),"No","Yes")</f>
        <v>Yes</v>
      </c>
    </row>
    <row r="18" spans="1:8" x14ac:dyDescent="0.25">
      <c r="A18" t="s">
        <v>1300</v>
      </c>
      <c r="B18" t="s">
        <v>1301</v>
      </c>
      <c r="C18" t="s">
        <v>1302</v>
      </c>
      <c r="E18" t="s">
        <v>34</v>
      </c>
      <c r="F18" t="s">
        <v>1303</v>
      </c>
      <c r="G18" t="s">
        <v>1303</v>
      </c>
      <c r="H18" t="str">
        <f>IF(ISNA(VLOOKUP(A18,'CRM Lakes'!$A$2:$A$837,1,FALSE)),"No","Yes")</f>
        <v>Yes</v>
      </c>
    </row>
    <row r="19" spans="1:8" x14ac:dyDescent="0.25">
      <c r="A19" t="s">
        <v>1304</v>
      </c>
      <c r="B19" t="s">
        <v>1305</v>
      </c>
      <c r="C19" t="s">
        <v>1306</v>
      </c>
      <c r="D19" t="s">
        <v>34</v>
      </c>
      <c r="F19" t="s">
        <v>1307</v>
      </c>
      <c r="G19" t="s">
        <v>1307</v>
      </c>
      <c r="H19" t="str">
        <f>IF(ISNA(VLOOKUP(A19,'CRM Lakes'!$A$2:$A$837,1,FALSE)),"No","Yes")</f>
        <v>Yes</v>
      </c>
    </row>
    <row r="20" spans="1:8" x14ac:dyDescent="0.25">
      <c r="A20" t="s">
        <v>1308</v>
      </c>
      <c r="B20" t="s">
        <v>1309</v>
      </c>
      <c r="C20" t="s">
        <v>1310</v>
      </c>
      <c r="D20" t="s">
        <v>34</v>
      </c>
      <c r="F20" t="s">
        <v>1311</v>
      </c>
      <c r="G20" t="s">
        <v>1311</v>
      </c>
      <c r="H20" t="str">
        <f>IF(ISNA(VLOOKUP(A20,'CRM Lakes'!$A$2:$A$837,1,FALSE)),"No","Yes")</f>
        <v>Yes</v>
      </c>
    </row>
    <row r="21" spans="1:8" x14ac:dyDescent="0.25">
      <c r="A21" t="s">
        <v>1312</v>
      </c>
      <c r="B21" t="s">
        <v>1313</v>
      </c>
      <c r="C21" t="s">
        <v>1314</v>
      </c>
      <c r="D21" t="s">
        <v>34</v>
      </c>
      <c r="F21" t="s">
        <v>1315</v>
      </c>
      <c r="G21" t="s">
        <v>1315</v>
      </c>
      <c r="H21" t="str">
        <f>IF(ISNA(VLOOKUP(A21,'CRM Lakes'!$A$2:$A$837,1,FALSE)),"No","Yes")</f>
        <v>Yes</v>
      </c>
    </row>
    <row r="22" spans="1:8" x14ac:dyDescent="0.25">
      <c r="A22" t="s">
        <v>1316</v>
      </c>
      <c r="B22" t="s">
        <v>1317</v>
      </c>
      <c r="C22" t="s">
        <v>1318</v>
      </c>
      <c r="D22" t="s">
        <v>34</v>
      </c>
      <c r="F22" t="s">
        <v>1319</v>
      </c>
      <c r="G22" t="s">
        <v>1320</v>
      </c>
      <c r="H22" t="str">
        <f>IF(ISNA(VLOOKUP(A22,'CRM Lakes'!$A$2:$A$837,1,FALSE)),"No","Yes")</f>
        <v>Yes</v>
      </c>
    </row>
    <row r="23" spans="1:8" x14ac:dyDescent="0.25">
      <c r="A23" t="s">
        <v>1321</v>
      </c>
      <c r="B23" t="s">
        <v>1322</v>
      </c>
      <c r="C23" t="s">
        <v>1318</v>
      </c>
      <c r="D23" t="s">
        <v>34</v>
      </c>
      <c r="F23" t="s">
        <v>1319</v>
      </c>
      <c r="G23" t="s">
        <v>1323</v>
      </c>
      <c r="H23" t="str">
        <f>IF(ISNA(VLOOKUP(A23,'CRM Lakes'!$A$2:$A$837,1,FALSE)),"No","Yes")</f>
        <v>Yes</v>
      </c>
    </row>
    <row r="24" spans="1:8" x14ac:dyDescent="0.25">
      <c r="A24" t="s">
        <v>1324</v>
      </c>
      <c r="B24" t="s">
        <v>1325</v>
      </c>
      <c r="C24" t="s">
        <v>1326</v>
      </c>
      <c r="D24" t="s">
        <v>34</v>
      </c>
      <c r="F24" t="s">
        <v>1327</v>
      </c>
      <c r="G24" t="s">
        <v>1327</v>
      </c>
      <c r="H24" t="str">
        <f>IF(ISNA(VLOOKUP(A24,'CRM Lakes'!$A$2:$A$837,1,FALSE)),"No","Yes")</f>
        <v>Yes</v>
      </c>
    </row>
    <row r="25" spans="1:8" x14ac:dyDescent="0.25">
      <c r="A25" t="s">
        <v>1328</v>
      </c>
      <c r="B25" t="s">
        <v>1329</v>
      </c>
      <c r="C25" t="s">
        <v>1330</v>
      </c>
      <c r="E25" t="s">
        <v>34</v>
      </c>
      <c r="F25" t="s">
        <v>1331</v>
      </c>
      <c r="G25" t="s">
        <v>1331</v>
      </c>
      <c r="H25" t="str">
        <f>IF(ISNA(VLOOKUP(A25,'CRM Lakes'!$A$2:$A$837,1,FALSE)),"No","Yes")</f>
        <v>Yes</v>
      </c>
    </row>
    <row r="26" spans="1:8" x14ac:dyDescent="0.25">
      <c r="A26" t="s">
        <v>1332</v>
      </c>
      <c r="B26" t="s">
        <v>1333</v>
      </c>
      <c r="C26" t="s">
        <v>1334</v>
      </c>
      <c r="F26" t="s">
        <v>1334</v>
      </c>
      <c r="G26" t="s">
        <v>1334</v>
      </c>
      <c r="H26" t="str">
        <f>IF(ISNA(VLOOKUP(A26,'CRM Lakes'!$A$2:$A$837,1,FALSE)),"No","Yes")</f>
        <v>Yes</v>
      </c>
    </row>
    <row r="27" spans="1:8" x14ac:dyDescent="0.25">
      <c r="A27" t="s">
        <v>1335</v>
      </c>
      <c r="B27" t="s">
        <v>1336</v>
      </c>
      <c r="C27" t="s">
        <v>1337</v>
      </c>
      <c r="D27" t="s">
        <v>34</v>
      </c>
      <c r="F27" t="s">
        <v>1338</v>
      </c>
      <c r="G27" t="s">
        <v>1338</v>
      </c>
      <c r="H27" t="str">
        <f>IF(ISNA(VLOOKUP(A27,'CRM Lakes'!$A$2:$A$837,1,FALSE)),"No","Yes")</f>
        <v>Yes</v>
      </c>
    </row>
    <row r="28" spans="1:8" x14ac:dyDescent="0.25">
      <c r="A28" t="s">
        <v>1339</v>
      </c>
      <c r="B28" t="s">
        <v>1340</v>
      </c>
      <c r="C28" t="s">
        <v>1341</v>
      </c>
      <c r="F28" t="s">
        <v>1342</v>
      </c>
      <c r="G28" t="s">
        <v>1342</v>
      </c>
      <c r="H28" t="str">
        <f>IF(ISNA(VLOOKUP(A28,'CRM Lakes'!$A$2:$A$837,1,FALSE)),"No","Yes")</f>
        <v>Yes</v>
      </c>
    </row>
    <row r="29" spans="1:8" x14ac:dyDescent="0.25">
      <c r="A29" t="s">
        <v>1343</v>
      </c>
      <c r="B29" t="s">
        <v>1344</v>
      </c>
      <c r="C29" t="s">
        <v>1345</v>
      </c>
      <c r="D29" t="s">
        <v>34</v>
      </c>
      <c r="F29" t="s">
        <v>1346</v>
      </c>
      <c r="G29" t="s">
        <v>1346</v>
      </c>
      <c r="H29" t="str">
        <f>IF(ISNA(VLOOKUP(A29,'CRM Lakes'!$A$2:$A$837,1,FALSE)),"No","Yes")</f>
        <v>Yes</v>
      </c>
    </row>
    <row r="30" spans="1:8" x14ac:dyDescent="0.25">
      <c r="A30" t="s">
        <v>1225</v>
      </c>
      <c r="B30" t="s">
        <v>1226</v>
      </c>
      <c r="C30" t="s">
        <v>1227</v>
      </c>
      <c r="D30" t="s">
        <v>34</v>
      </c>
      <c r="F30" t="s">
        <v>1227</v>
      </c>
      <c r="G30" t="s">
        <v>1227</v>
      </c>
      <c r="H30" t="str">
        <f>IF(ISNA(VLOOKUP(A30,'CRM Lakes'!$A$2:$A$837,1,FALSE)),"No","Yes")</f>
        <v>Yes</v>
      </c>
    </row>
    <row r="31" spans="1:8" x14ac:dyDescent="0.25">
      <c r="A31" t="s">
        <v>1347</v>
      </c>
      <c r="B31" t="s">
        <v>1348</v>
      </c>
      <c r="C31" t="s">
        <v>1349</v>
      </c>
      <c r="E31" t="s">
        <v>34</v>
      </c>
      <c r="F31" t="s">
        <v>1350</v>
      </c>
      <c r="G31" t="s">
        <v>1350</v>
      </c>
      <c r="H31" t="str">
        <f>IF(ISNA(VLOOKUP(A31,'CRM Lakes'!$A$2:$A$837,1,FALSE)),"No","Yes")</f>
        <v>Yes</v>
      </c>
    </row>
    <row r="32" spans="1:8" x14ac:dyDescent="0.25">
      <c r="A32" t="s">
        <v>1351</v>
      </c>
      <c r="B32" t="s">
        <v>1352</v>
      </c>
      <c r="C32" t="s">
        <v>1353</v>
      </c>
      <c r="D32" t="s">
        <v>34</v>
      </c>
      <c r="F32" t="s">
        <v>1354</v>
      </c>
      <c r="G32" t="s">
        <v>1354</v>
      </c>
      <c r="H32" t="str">
        <f>IF(ISNA(VLOOKUP(A32,'CRM Lakes'!$A$2:$A$837,1,FALSE)),"No","Yes")</f>
        <v>Yes</v>
      </c>
    </row>
    <row r="33" spans="1:8" x14ac:dyDescent="0.25">
      <c r="A33" t="s">
        <v>1355</v>
      </c>
      <c r="B33" t="s">
        <v>1356</v>
      </c>
      <c r="C33" t="s">
        <v>1357</v>
      </c>
      <c r="D33" t="s">
        <v>34</v>
      </c>
      <c r="F33" t="s">
        <v>1358</v>
      </c>
      <c r="G33" t="s">
        <v>1358</v>
      </c>
      <c r="H33" t="str">
        <f>IF(ISNA(VLOOKUP(A33,'CRM Lakes'!$A$2:$A$837,1,FALSE)),"No","Yes")</f>
        <v>Yes</v>
      </c>
    </row>
    <row r="34" spans="1:8" x14ac:dyDescent="0.25">
      <c r="A34" t="s">
        <v>1359</v>
      </c>
      <c r="B34" t="s">
        <v>1360</v>
      </c>
      <c r="C34" t="s">
        <v>1361</v>
      </c>
      <c r="D34" t="s">
        <v>34</v>
      </c>
      <c r="F34" t="s">
        <v>1362</v>
      </c>
      <c r="G34" t="s">
        <v>1362</v>
      </c>
      <c r="H34" t="str">
        <f>IF(ISNA(VLOOKUP(A34,'CRM Lakes'!$A$2:$A$837,1,FALSE)),"No","Yes")</f>
        <v>Yes</v>
      </c>
    </row>
    <row r="35" spans="1:8" x14ac:dyDescent="0.25">
      <c r="A35" t="s">
        <v>1363</v>
      </c>
      <c r="B35" t="s">
        <v>1364</v>
      </c>
      <c r="C35" t="s">
        <v>1365</v>
      </c>
      <c r="D35" t="s">
        <v>34</v>
      </c>
      <c r="F35" t="s">
        <v>1366</v>
      </c>
      <c r="G35" t="s">
        <v>1366</v>
      </c>
      <c r="H35" t="str">
        <f>IF(ISNA(VLOOKUP(A35,'CRM Lakes'!$A$2:$A$837,1,FALSE)),"No","Yes")</f>
        <v>Yes</v>
      </c>
    </row>
    <row r="36" spans="1:8" x14ac:dyDescent="0.25">
      <c r="A36" t="s">
        <v>1367</v>
      </c>
      <c r="B36" t="s">
        <v>1368</v>
      </c>
      <c r="C36" t="s">
        <v>1369</v>
      </c>
      <c r="D36" t="s">
        <v>34</v>
      </c>
      <c r="F36" t="s">
        <v>1370</v>
      </c>
      <c r="G36" t="s">
        <v>1370</v>
      </c>
      <c r="H36" t="str">
        <f>IF(ISNA(VLOOKUP(A36,'CRM Lakes'!$A$2:$A$837,1,FALSE)),"No","Yes")</f>
        <v>Yes</v>
      </c>
    </row>
    <row r="37" spans="1:8" x14ac:dyDescent="0.25">
      <c r="A37" t="s">
        <v>1371</v>
      </c>
      <c r="B37" t="s">
        <v>1372</v>
      </c>
      <c r="C37" t="s">
        <v>1373</v>
      </c>
      <c r="D37" t="s">
        <v>34</v>
      </c>
      <c r="F37" t="s">
        <v>1374</v>
      </c>
      <c r="G37" t="s">
        <v>1374</v>
      </c>
      <c r="H37" t="str">
        <f>IF(ISNA(VLOOKUP(A37,'CRM Lakes'!$A$2:$A$837,1,FALSE)),"No","Yes")</f>
        <v>Yes</v>
      </c>
    </row>
    <row r="38" spans="1:8" x14ac:dyDescent="0.25">
      <c r="A38" t="s">
        <v>1375</v>
      </c>
      <c r="B38" t="s">
        <v>1376</v>
      </c>
      <c r="C38" t="s">
        <v>1377</v>
      </c>
      <c r="E38" t="s">
        <v>34</v>
      </c>
      <c r="F38" t="s">
        <v>1378</v>
      </c>
      <c r="G38" t="s">
        <v>1378</v>
      </c>
      <c r="H38" t="str">
        <f>IF(ISNA(VLOOKUP(A38,'CRM Lakes'!$A$2:$A$837,1,FALSE)),"No","Yes")</f>
        <v>Yes</v>
      </c>
    </row>
    <row r="39" spans="1:8" x14ac:dyDescent="0.25">
      <c r="A39" t="s">
        <v>1379</v>
      </c>
      <c r="B39" t="s">
        <v>1380</v>
      </c>
      <c r="C39" t="s">
        <v>1381</v>
      </c>
      <c r="D39" t="s">
        <v>34</v>
      </c>
      <c r="F39" t="s">
        <v>1382</v>
      </c>
      <c r="G39" t="s">
        <v>1382</v>
      </c>
      <c r="H39" t="str">
        <f>IF(ISNA(VLOOKUP(A39,'CRM Lakes'!$A$2:$A$837,1,FALSE)),"No","Yes")</f>
        <v>Yes</v>
      </c>
    </row>
    <row r="40" spans="1:8" x14ac:dyDescent="0.25">
      <c r="A40" t="s">
        <v>1383</v>
      </c>
      <c r="B40" t="s">
        <v>1384</v>
      </c>
      <c r="C40" t="s">
        <v>1385</v>
      </c>
      <c r="E40" t="s">
        <v>34</v>
      </c>
      <c r="F40" t="s">
        <v>1386</v>
      </c>
      <c r="G40" t="s">
        <v>1386</v>
      </c>
      <c r="H40" t="str">
        <f>IF(ISNA(VLOOKUP(A40,'CRM Lakes'!$A$2:$A$837,1,FALSE)),"No","Yes")</f>
        <v>Yes</v>
      </c>
    </row>
    <row r="41" spans="1:8" x14ac:dyDescent="0.25">
      <c r="A41" t="s">
        <v>1387</v>
      </c>
      <c r="B41" t="s">
        <v>1388</v>
      </c>
      <c r="C41" t="s">
        <v>1389</v>
      </c>
      <c r="D41" t="s">
        <v>34</v>
      </c>
      <c r="F41" t="s">
        <v>1390</v>
      </c>
      <c r="G41" t="s">
        <v>1390</v>
      </c>
      <c r="H41" t="str">
        <f>IF(ISNA(VLOOKUP(A41,'CRM Lakes'!$A$2:$A$837,1,FALSE)),"No","Yes")</f>
        <v>Yes</v>
      </c>
    </row>
    <row r="42" spans="1:8" x14ac:dyDescent="0.25">
      <c r="A42" t="s">
        <v>1391</v>
      </c>
      <c r="B42" t="s">
        <v>1392</v>
      </c>
      <c r="C42" t="s">
        <v>1393</v>
      </c>
      <c r="D42" t="s">
        <v>34</v>
      </c>
      <c r="F42" t="s">
        <v>1394</v>
      </c>
      <c r="G42" t="s">
        <v>1394</v>
      </c>
      <c r="H42" t="str">
        <f>IF(ISNA(VLOOKUP(A42,'CRM Lakes'!$A$2:$A$837,1,FALSE)),"No","Yes")</f>
        <v>Yes</v>
      </c>
    </row>
    <row r="43" spans="1:8" x14ac:dyDescent="0.25">
      <c r="A43" t="s">
        <v>1395</v>
      </c>
      <c r="B43" t="s">
        <v>1396</v>
      </c>
      <c r="C43" t="s">
        <v>1397</v>
      </c>
      <c r="D43" t="s">
        <v>34</v>
      </c>
      <c r="F43" t="s">
        <v>1398</v>
      </c>
      <c r="G43" t="s">
        <v>1398</v>
      </c>
      <c r="H43" t="str">
        <f>IF(ISNA(VLOOKUP(A43,'CRM Lakes'!$A$2:$A$837,1,FALSE)),"No","Yes")</f>
        <v>Yes</v>
      </c>
    </row>
    <row r="44" spans="1:8" x14ac:dyDescent="0.25">
      <c r="A44" t="s">
        <v>1399</v>
      </c>
      <c r="B44" t="s">
        <v>1400</v>
      </c>
      <c r="C44" t="s">
        <v>1401</v>
      </c>
      <c r="D44" t="s">
        <v>34</v>
      </c>
      <c r="F44" t="s">
        <v>1402</v>
      </c>
      <c r="G44" t="s">
        <v>1402</v>
      </c>
      <c r="H44" t="str">
        <f>IF(ISNA(VLOOKUP(A44,'CRM Lakes'!$A$2:$A$837,1,FALSE)),"No","Yes")</f>
        <v>Yes</v>
      </c>
    </row>
    <row r="45" spans="1:8" x14ac:dyDescent="0.25">
      <c r="A45" t="s">
        <v>1403</v>
      </c>
      <c r="B45" t="s">
        <v>1404</v>
      </c>
      <c r="C45" t="s">
        <v>1405</v>
      </c>
      <c r="D45" t="s">
        <v>34</v>
      </c>
      <c r="F45" t="s">
        <v>1406</v>
      </c>
      <c r="G45" t="s">
        <v>1406</v>
      </c>
      <c r="H45" t="str">
        <f>IF(ISNA(VLOOKUP(A45,'CRM Lakes'!$A$2:$A$837,1,FALSE)),"No","Yes")</f>
        <v>Yes</v>
      </c>
    </row>
    <row r="46" spans="1:8" x14ac:dyDescent="0.25">
      <c r="A46" t="s">
        <v>1407</v>
      </c>
      <c r="B46" t="s">
        <v>1408</v>
      </c>
      <c r="C46" t="s">
        <v>1409</v>
      </c>
      <c r="D46" t="s">
        <v>34</v>
      </c>
      <c r="F46" t="s">
        <v>1410</v>
      </c>
      <c r="G46" t="s">
        <v>1410</v>
      </c>
      <c r="H46" t="str">
        <f>IF(ISNA(VLOOKUP(A46,'CRM Lakes'!$A$2:$A$837,1,FALSE)),"No","Yes")</f>
        <v>Yes</v>
      </c>
    </row>
    <row r="47" spans="1:8" x14ac:dyDescent="0.25">
      <c r="A47" t="s">
        <v>1411</v>
      </c>
      <c r="B47" t="s">
        <v>1412</v>
      </c>
      <c r="C47" t="s">
        <v>1413</v>
      </c>
      <c r="D47" t="s">
        <v>34</v>
      </c>
      <c r="F47" t="s">
        <v>1414</v>
      </c>
      <c r="G47" t="s">
        <v>1414</v>
      </c>
      <c r="H47" t="str">
        <f>IF(ISNA(VLOOKUP(A47,'CRM Lakes'!$A$2:$A$837,1,FALSE)),"No","Yes")</f>
        <v>Yes</v>
      </c>
    </row>
    <row r="48" spans="1:8" x14ac:dyDescent="0.25">
      <c r="A48" t="s">
        <v>1415</v>
      </c>
      <c r="B48" t="s">
        <v>1416</v>
      </c>
      <c r="C48" t="s">
        <v>1417</v>
      </c>
      <c r="D48" t="s">
        <v>34</v>
      </c>
      <c r="F48" t="s">
        <v>1418</v>
      </c>
      <c r="G48" t="s">
        <v>1419</v>
      </c>
      <c r="H48" t="str">
        <f>IF(ISNA(VLOOKUP(A48,'CRM Lakes'!$A$2:$A$837,1,FALSE)),"No","Yes")</f>
        <v>Yes</v>
      </c>
    </row>
    <row r="49" spans="1:8" x14ac:dyDescent="0.25">
      <c r="A49" t="s">
        <v>1420</v>
      </c>
      <c r="B49" t="s">
        <v>1421</v>
      </c>
      <c r="C49" t="s">
        <v>1417</v>
      </c>
      <c r="D49" t="s">
        <v>34</v>
      </c>
      <c r="F49" t="s">
        <v>1418</v>
      </c>
      <c r="G49" t="s">
        <v>1422</v>
      </c>
      <c r="H49" t="str">
        <f>IF(ISNA(VLOOKUP(A49,'CRM Lakes'!$A$2:$A$837,1,FALSE)),"No","Yes")</f>
        <v>Yes</v>
      </c>
    </row>
    <row r="50" spans="1:8" x14ac:dyDescent="0.25">
      <c r="A50" t="s">
        <v>1423</v>
      </c>
      <c r="B50" t="s">
        <v>1424</v>
      </c>
      <c r="C50" t="s">
        <v>1425</v>
      </c>
      <c r="D50" t="s">
        <v>34</v>
      </c>
      <c r="F50" t="s">
        <v>1426</v>
      </c>
      <c r="G50" t="s">
        <v>1426</v>
      </c>
      <c r="H50" t="str">
        <f>IF(ISNA(VLOOKUP(A50,'CRM Lakes'!$A$2:$A$837,1,FALSE)),"No","Yes")</f>
        <v>Yes</v>
      </c>
    </row>
    <row r="51" spans="1:8" x14ac:dyDescent="0.25">
      <c r="A51" t="s">
        <v>1427</v>
      </c>
      <c r="B51" t="s">
        <v>1428</v>
      </c>
      <c r="C51" t="s">
        <v>1429</v>
      </c>
      <c r="E51" t="s">
        <v>34</v>
      </c>
      <c r="F51" t="s">
        <v>1430</v>
      </c>
      <c r="G51" t="s">
        <v>1430</v>
      </c>
      <c r="H51" t="str">
        <f>IF(ISNA(VLOOKUP(A51,'CRM Lakes'!$A$2:$A$837,1,FALSE)),"No","Yes")</f>
        <v>Yes</v>
      </c>
    </row>
    <row r="52" spans="1:8" x14ac:dyDescent="0.25">
      <c r="A52" t="s">
        <v>1431</v>
      </c>
      <c r="B52" t="s">
        <v>1432</v>
      </c>
      <c r="C52" t="s">
        <v>1433</v>
      </c>
      <c r="E52" t="s">
        <v>34</v>
      </c>
      <c r="F52" t="s">
        <v>1434</v>
      </c>
      <c r="G52" t="s">
        <v>1434</v>
      </c>
      <c r="H52" t="str">
        <f>IF(ISNA(VLOOKUP(A52,'CRM Lakes'!$A$2:$A$837,1,FALSE)),"No","Yes")</f>
        <v>Yes</v>
      </c>
    </row>
    <row r="53" spans="1:8" x14ac:dyDescent="0.25">
      <c r="A53" t="s">
        <v>1435</v>
      </c>
      <c r="B53" t="s">
        <v>1436</v>
      </c>
      <c r="C53" t="s">
        <v>1437</v>
      </c>
      <c r="E53" t="s">
        <v>34</v>
      </c>
      <c r="F53" t="s">
        <v>1438</v>
      </c>
      <c r="G53" t="s">
        <v>1438</v>
      </c>
      <c r="H53" t="str">
        <f>IF(ISNA(VLOOKUP(A53,'CRM Lakes'!$A$2:$A$837,1,FALSE)),"No","Yes")</f>
        <v>Yes</v>
      </c>
    </row>
    <row r="54" spans="1:8" x14ac:dyDescent="0.25">
      <c r="A54" t="s">
        <v>1439</v>
      </c>
      <c r="B54" t="s">
        <v>1440</v>
      </c>
      <c r="C54" t="s">
        <v>1441</v>
      </c>
      <c r="E54" t="s">
        <v>34</v>
      </c>
      <c r="F54" t="s">
        <v>1442</v>
      </c>
      <c r="G54" t="s">
        <v>1443</v>
      </c>
      <c r="H54" t="str">
        <f>IF(ISNA(VLOOKUP(A54,'CRM Lakes'!$A$2:$A$837,1,FALSE)),"No","Yes")</f>
        <v>Yes</v>
      </c>
    </row>
    <row r="55" spans="1:8" x14ac:dyDescent="0.25">
      <c r="A55" t="s">
        <v>1444</v>
      </c>
      <c r="B55" t="s">
        <v>1445</v>
      </c>
      <c r="C55" t="s">
        <v>1446</v>
      </c>
      <c r="D55" t="s">
        <v>34</v>
      </c>
      <c r="F55" t="s">
        <v>1447</v>
      </c>
      <c r="G55" t="s">
        <v>1447</v>
      </c>
      <c r="H55" t="str">
        <f>IF(ISNA(VLOOKUP(A55,'CRM Lakes'!$A$2:$A$837,1,FALSE)),"No","Yes")</f>
        <v>Yes</v>
      </c>
    </row>
    <row r="56" spans="1:8" x14ac:dyDescent="0.25">
      <c r="A56" t="s">
        <v>1448</v>
      </c>
      <c r="B56" t="s">
        <v>1449</v>
      </c>
      <c r="C56" t="s">
        <v>1450</v>
      </c>
      <c r="D56" t="s">
        <v>34</v>
      </c>
      <c r="F56" t="s">
        <v>1451</v>
      </c>
      <c r="G56" t="s">
        <v>1451</v>
      </c>
      <c r="H56" t="str">
        <f>IF(ISNA(VLOOKUP(A56,'CRM Lakes'!$A$2:$A$837,1,FALSE)),"No","Yes")</f>
        <v>Yes</v>
      </c>
    </row>
    <row r="57" spans="1:8" x14ac:dyDescent="0.25">
      <c r="A57" t="s">
        <v>1452</v>
      </c>
      <c r="B57" t="s">
        <v>1453</v>
      </c>
      <c r="C57" t="s">
        <v>1454</v>
      </c>
      <c r="D57" t="s">
        <v>34</v>
      </c>
      <c r="F57" t="s">
        <v>1455</v>
      </c>
      <c r="G57" t="s">
        <v>1455</v>
      </c>
      <c r="H57" t="str">
        <f>IF(ISNA(VLOOKUP(A57,'CRM Lakes'!$A$2:$A$837,1,FALSE)),"No","Yes")</f>
        <v>Yes</v>
      </c>
    </row>
    <row r="58" spans="1:8" x14ac:dyDescent="0.25">
      <c r="A58" t="s">
        <v>1456</v>
      </c>
      <c r="B58" t="s">
        <v>1457</v>
      </c>
      <c r="C58" t="s">
        <v>1458</v>
      </c>
      <c r="D58" t="s">
        <v>314</v>
      </c>
      <c r="F58" t="s">
        <v>1459</v>
      </c>
      <c r="G58" t="s">
        <v>1460</v>
      </c>
      <c r="H58" t="str">
        <f>IF(ISNA(VLOOKUP(A58,'CRM Lakes'!$A$2:$A$837,1,FALSE)),"No","Yes")</f>
        <v>Yes</v>
      </c>
    </row>
    <row r="59" spans="1:8" x14ac:dyDescent="0.25">
      <c r="A59" t="s">
        <v>1461</v>
      </c>
      <c r="B59" t="s">
        <v>1462</v>
      </c>
      <c r="C59" t="s">
        <v>1463</v>
      </c>
      <c r="D59" t="s">
        <v>34</v>
      </c>
      <c r="F59" t="s">
        <v>1464</v>
      </c>
      <c r="G59" t="s">
        <v>1464</v>
      </c>
      <c r="H59" t="str">
        <f>IF(ISNA(VLOOKUP(A59,'CRM Lakes'!$A$2:$A$837,1,FALSE)),"No","Yes")</f>
        <v>Yes</v>
      </c>
    </row>
    <row r="60" spans="1:8" x14ac:dyDescent="0.25">
      <c r="A60" t="s">
        <v>1465</v>
      </c>
      <c r="B60" t="s">
        <v>1466</v>
      </c>
      <c r="C60" t="s">
        <v>1467</v>
      </c>
      <c r="D60" t="s">
        <v>34</v>
      </c>
      <c r="F60" t="s">
        <v>1468</v>
      </c>
      <c r="G60" t="s">
        <v>1468</v>
      </c>
      <c r="H60" t="str">
        <f>IF(ISNA(VLOOKUP(A60,'CRM Lakes'!$A$2:$A$837,1,FALSE)),"No","Yes")</f>
        <v>Yes</v>
      </c>
    </row>
    <row r="61" spans="1:8" x14ac:dyDescent="0.25">
      <c r="A61" t="s">
        <v>1469</v>
      </c>
      <c r="B61" t="s">
        <v>1470</v>
      </c>
      <c r="C61" t="s">
        <v>1471</v>
      </c>
      <c r="E61" t="s">
        <v>34</v>
      </c>
      <c r="F61" t="s">
        <v>1472</v>
      </c>
      <c r="G61" t="s">
        <v>1472</v>
      </c>
      <c r="H61" t="str">
        <f>IF(ISNA(VLOOKUP(A61,'CRM Lakes'!$A$2:$A$837,1,FALSE)),"No","Yes")</f>
        <v>Yes</v>
      </c>
    </row>
    <row r="62" spans="1:8" x14ac:dyDescent="0.25">
      <c r="A62" t="s">
        <v>1473</v>
      </c>
      <c r="B62" t="s">
        <v>1474</v>
      </c>
      <c r="C62" t="s">
        <v>1475</v>
      </c>
      <c r="E62" t="s">
        <v>34</v>
      </c>
      <c r="F62" t="s">
        <v>1476</v>
      </c>
      <c r="G62" t="s">
        <v>1476</v>
      </c>
      <c r="H62" t="str">
        <f>IF(ISNA(VLOOKUP(A62,'CRM Lakes'!$A$2:$A$837,1,FALSE)),"No","Yes")</f>
        <v>Yes</v>
      </c>
    </row>
    <row r="63" spans="1:8" x14ac:dyDescent="0.25">
      <c r="A63" t="s">
        <v>1477</v>
      </c>
      <c r="B63" t="s">
        <v>1478</v>
      </c>
      <c r="C63" t="s">
        <v>1479</v>
      </c>
      <c r="D63" t="s">
        <v>34</v>
      </c>
      <c r="F63" t="s">
        <v>1480</v>
      </c>
      <c r="G63" t="s">
        <v>1480</v>
      </c>
      <c r="H63" t="str">
        <f>IF(ISNA(VLOOKUP(A63,'CRM Lakes'!$A$2:$A$837,1,FALSE)),"No","Yes")</f>
        <v>Yes</v>
      </c>
    </row>
    <row r="64" spans="1:8" x14ac:dyDescent="0.25">
      <c r="A64" t="s">
        <v>1481</v>
      </c>
      <c r="B64" t="s">
        <v>1482</v>
      </c>
      <c r="C64" t="s">
        <v>1483</v>
      </c>
      <c r="E64" t="s">
        <v>34</v>
      </c>
      <c r="F64" t="s">
        <v>1484</v>
      </c>
      <c r="G64" t="s">
        <v>1484</v>
      </c>
      <c r="H64" t="str">
        <f>IF(ISNA(VLOOKUP(A64,'CRM Lakes'!$A$2:$A$837,1,FALSE)),"No","Yes")</f>
        <v>Yes</v>
      </c>
    </row>
    <row r="65" spans="1:9" x14ac:dyDescent="0.25">
      <c r="A65" t="s">
        <v>1485</v>
      </c>
      <c r="B65" t="s">
        <v>1486</v>
      </c>
      <c r="C65" t="s">
        <v>1487</v>
      </c>
      <c r="E65" t="s">
        <v>34</v>
      </c>
      <c r="F65" t="s">
        <v>1488</v>
      </c>
      <c r="G65" t="s">
        <v>1488</v>
      </c>
      <c r="H65" t="str">
        <f>IF(ISNA(VLOOKUP(A65,'CRM Lakes'!$A$2:$A$837,1,FALSE)),"No","Yes")</f>
        <v>Yes</v>
      </c>
    </row>
    <row r="66" spans="1:9" x14ac:dyDescent="0.25">
      <c r="A66" t="s">
        <v>1489</v>
      </c>
      <c r="B66" t="s">
        <v>1490</v>
      </c>
      <c r="C66" t="s">
        <v>1491</v>
      </c>
      <c r="D66" t="s">
        <v>34</v>
      </c>
      <c r="F66" t="s">
        <v>1492</v>
      </c>
      <c r="G66" t="s">
        <v>1492</v>
      </c>
      <c r="H66" t="str">
        <f>IF(ISNA(VLOOKUP(A66,'CRM Lakes'!$A$2:$A$837,1,FALSE)),"No","Yes")</f>
        <v>Yes</v>
      </c>
    </row>
    <row r="67" spans="1:9" x14ac:dyDescent="0.25">
      <c r="A67" t="s">
        <v>1493</v>
      </c>
      <c r="B67" t="s">
        <v>1494</v>
      </c>
      <c r="C67" t="s">
        <v>1495</v>
      </c>
      <c r="D67" t="s">
        <v>34</v>
      </c>
      <c r="F67" t="s">
        <v>1496</v>
      </c>
      <c r="G67" t="s">
        <v>1496</v>
      </c>
      <c r="H67" t="str">
        <f>IF(ISNA(VLOOKUP(A67,'CRM Lakes'!$A$2:$A$837,1,FALSE)),"No","Yes")</f>
        <v>Yes</v>
      </c>
    </row>
    <row r="68" spans="1:9" x14ac:dyDescent="0.25">
      <c r="A68" t="s">
        <v>1497</v>
      </c>
      <c r="B68" t="s">
        <v>1498</v>
      </c>
      <c r="C68" t="s">
        <v>1499</v>
      </c>
      <c r="D68" t="s">
        <v>34</v>
      </c>
      <c r="F68" t="s">
        <v>1500</v>
      </c>
      <c r="G68" t="s">
        <v>1500</v>
      </c>
      <c r="H68" t="str">
        <f>IF(ISNA(VLOOKUP(A68,'CRM Lakes'!$A$2:$A$837,1,FALSE)),"No","Yes")</f>
        <v>Yes</v>
      </c>
    </row>
    <row r="69" spans="1:9" x14ac:dyDescent="0.25">
      <c r="A69" t="s">
        <v>1501</v>
      </c>
      <c r="B69" t="s">
        <v>1502</v>
      </c>
      <c r="C69" t="s">
        <v>1503</v>
      </c>
      <c r="E69" t="s">
        <v>34</v>
      </c>
      <c r="F69" t="s">
        <v>1504</v>
      </c>
      <c r="G69" t="s">
        <v>1504</v>
      </c>
      <c r="H69" t="str">
        <f>IF(ISNA(VLOOKUP(A69,'CRM Lakes'!$A$2:$A$837,1,FALSE)),"No","Yes")</f>
        <v>Yes</v>
      </c>
    </row>
    <row r="70" spans="1:9" x14ac:dyDescent="0.25">
      <c r="A70" t="s">
        <v>1505</v>
      </c>
      <c r="B70" t="s">
        <v>1506</v>
      </c>
      <c r="C70" t="s">
        <v>1507</v>
      </c>
      <c r="E70" t="s">
        <v>22</v>
      </c>
      <c r="F70" t="s">
        <v>1508</v>
      </c>
      <c r="G70" t="s">
        <v>1508</v>
      </c>
      <c r="H70" t="str">
        <f>IF(ISNA(VLOOKUP(A70,'CRM Lakes'!$A$2:$A$837,1,FALSE)),"No","Yes")</f>
        <v>Yes</v>
      </c>
    </row>
    <row r="71" spans="1:9" x14ac:dyDescent="0.25">
      <c r="A71" t="s">
        <v>1509</v>
      </c>
      <c r="B71" t="s">
        <v>1510</v>
      </c>
      <c r="C71" t="s">
        <v>1511</v>
      </c>
      <c r="D71" t="s">
        <v>34</v>
      </c>
      <c r="F71" t="s">
        <v>1512</v>
      </c>
      <c r="G71" t="s">
        <v>1512</v>
      </c>
      <c r="H71" t="str">
        <f>IF(ISNA(VLOOKUP(A71,'CRM Lakes'!$A$2:$A$837,1,FALSE)),"No","Yes")</f>
        <v>Yes</v>
      </c>
    </row>
    <row r="72" spans="1:9" x14ac:dyDescent="0.25">
      <c r="A72" t="s">
        <v>1513</v>
      </c>
      <c r="B72" t="s">
        <v>1514</v>
      </c>
      <c r="C72" t="s">
        <v>1515</v>
      </c>
      <c r="D72" t="s">
        <v>34</v>
      </c>
      <c r="F72" t="s">
        <v>1516</v>
      </c>
      <c r="G72" t="s">
        <v>1516</v>
      </c>
      <c r="H72" t="str">
        <f>IF(ISNA(VLOOKUP(A72,'CRM Lakes'!$A$2:$A$837,1,FALSE)),"No","Yes")</f>
        <v>Yes</v>
      </c>
    </row>
    <row r="73" spans="1:9" x14ac:dyDescent="0.25">
      <c r="A73" t="s">
        <v>1517</v>
      </c>
      <c r="B73" t="s">
        <v>1518</v>
      </c>
      <c r="C73" t="s">
        <v>1519</v>
      </c>
      <c r="D73" t="s">
        <v>34</v>
      </c>
      <c r="F73" t="s">
        <v>1520</v>
      </c>
      <c r="G73" t="s">
        <v>1520</v>
      </c>
      <c r="H73" t="str">
        <f>IF(ISNA(VLOOKUP(A73,'CRM Lakes'!$A$2:$A$837,1,FALSE)),"No","Yes")</f>
        <v>No</v>
      </c>
      <c r="I73" t="s">
        <v>3684</v>
      </c>
    </row>
    <row r="74" spans="1:9" x14ac:dyDescent="0.25">
      <c r="A74" t="s">
        <v>1521</v>
      </c>
      <c r="B74" t="s">
        <v>1522</v>
      </c>
      <c r="C74" t="s">
        <v>1523</v>
      </c>
      <c r="E74" t="s">
        <v>34</v>
      </c>
      <c r="F74" t="s">
        <v>1524</v>
      </c>
      <c r="G74" t="s">
        <v>1524</v>
      </c>
      <c r="H74" t="str">
        <f>IF(ISNA(VLOOKUP(A74,'CRM Lakes'!$A$2:$A$837,1,FALSE)),"No","Yes")</f>
        <v>Yes</v>
      </c>
    </row>
    <row r="75" spans="1:9" x14ac:dyDescent="0.25">
      <c r="A75" t="s">
        <v>1525</v>
      </c>
      <c r="B75" t="s">
        <v>1526</v>
      </c>
      <c r="C75" t="s">
        <v>1527</v>
      </c>
      <c r="D75" t="s">
        <v>34</v>
      </c>
      <c r="F75" t="s">
        <v>1528</v>
      </c>
      <c r="G75" t="s">
        <v>1528</v>
      </c>
      <c r="H75" t="str">
        <f>IF(ISNA(VLOOKUP(A75,'CRM Lakes'!$A$2:$A$837,1,FALSE)),"No","Yes")</f>
        <v>Yes</v>
      </c>
    </row>
    <row r="76" spans="1:9" x14ac:dyDescent="0.25">
      <c r="A76" t="s">
        <v>1529</v>
      </c>
      <c r="B76" t="s">
        <v>1530</v>
      </c>
      <c r="C76" t="s">
        <v>1531</v>
      </c>
      <c r="D76" t="s">
        <v>34</v>
      </c>
      <c r="F76" t="s">
        <v>1532</v>
      </c>
      <c r="G76" t="s">
        <v>1532</v>
      </c>
      <c r="H76" t="str">
        <f>IF(ISNA(VLOOKUP(A76,'CRM Lakes'!$A$2:$A$837,1,FALSE)),"No","Yes")</f>
        <v>Yes</v>
      </c>
    </row>
    <row r="77" spans="1:9" x14ac:dyDescent="0.25">
      <c r="A77" t="s">
        <v>1533</v>
      </c>
      <c r="B77" t="s">
        <v>1534</v>
      </c>
      <c r="C77" t="s">
        <v>1535</v>
      </c>
      <c r="D77" t="s">
        <v>34</v>
      </c>
      <c r="F77" t="s">
        <v>1536</v>
      </c>
      <c r="G77" t="s">
        <v>1536</v>
      </c>
      <c r="H77" t="str">
        <f>IF(ISNA(VLOOKUP(A77,'CRM Lakes'!$A$2:$A$837,1,FALSE)),"No","Yes")</f>
        <v>Yes</v>
      </c>
    </row>
    <row r="78" spans="1:9" x14ac:dyDescent="0.25">
      <c r="A78" t="s">
        <v>1537</v>
      </c>
      <c r="B78" t="s">
        <v>1538</v>
      </c>
      <c r="C78" t="s">
        <v>1539</v>
      </c>
      <c r="E78" t="s">
        <v>22</v>
      </c>
      <c r="F78" t="s">
        <v>1540</v>
      </c>
      <c r="G78" t="s">
        <v>1540</v>
      </c>
      <c r="H78" t="str">
        <f>IF(ISNA(VLOOKUP(A78,'CRM Lakes'!$A$2:$A$837,1,FALSE)),"No","Yes")</f>
        <v>Yes</v>
      </c>
    </row>
    <row r="79" spans="1:9" x14ac:dyDescent="0.25">
      <c r="A79" t="s">
        <v>1541</v>
      </c>
      <c r="B79" t="s">
        <v>1542</v>
      </c>
      <c r="C79" t="s">
        <v>1543</v>
      </c>
      <c r="D79" t="s">
        <v>34</v>
      </c>
      <c r="F79" t="s">
        <v>1544</v>
      </c>
      <c r="G79" t="s">
        <v>1544</v>
      </c>
      <c r="H79" t="str">
        <f>IF(ISNA(VLOOKUP(A79,'CRM Lakes'!$A$2:$A$837,1,FALSE)),"No","Yes")</f>
        <v>Yes</v>
      </c>
    </row>
    <row r="80" spans="1:9" x14ac:dyDescent="0.25">
      <c r="A80" t="s">
        <v>1545</v>
      </c>
      <c r="B80" t="s">
        <v>1546</v>
      </c>
      <c r="C80" t="s">
        <v>1547</v>
      </c>
      <c r="E80" t="s">
        <v>34</v>
      </c>
      <c r="F80" t="s">
        <v>1548</v>
      </c>
      <c r="G80" t="s">
        <v>1548</v>
      </c>
      <c r="H80" t="str">
        <f>IF(ISNA(VLOOKUP(A80,'CRM Lakes'!$A$2:$A$837,1,FALSE)),"No","Yes")</f>
        <v>Yes</v>
      </c>
    </row>
    <row r="81" spans="1:8" x14ac:dyDescent="0.25">
      <c r="A81" t="s">
        <v>1549</v>
      </c>
      <c r="B81" t="s">
        <v>1550</v>
      </c>
      <c r="C81" t="s">
        <v>1551</v>
      </c>
      <c r="D81" t="s">
        <v>34</v>
      </c>
      <c r="F81" t="s">
        <v>1552</v>
      </c>
      <c r="G81" t="s">
        <v>1552</v>
      </c>
      <c r="H81" t="str">
        <f>IF(ISNA(VLOOKUP(A81,'CRM Lakes'!$A$2:$A$837,1,FALSE)),"No","Yes")</f>
        <v>Yes</v>
      </c>
    </row>
    <row r="82" spans="1:8" x14ac:dyDescent="0.25">
      <c r="A82" t="s">
        <v>1553</v>
      </c>
      <c r="B82" t="s">
        <v>1554</v>
      </c>
      <c r="C82" t="s">
        <v>1555</v>
      </c>
      <c r="D82" t="s">
        <v>34</v>
      </c>
      <c r="F82" t="s">
        <v>1556</v>
      </c>
      <c r="G82" t="s">
        <v>1556</v>
      </c>
      <c r="H82" t="str">
        <f>IF(ISNA(VLOOKUP(A82,'CRM Lakes'!$A$2:$A$837,1,FALSE)),"No","Yes")</f>
        <v>Yes</v>
      </c>
    </row>
    <row r="83" spans="1:8" x14ac:dyDescent="0.25">
      <c r="A83" t="s">
        <v>1557</v>
      </c>
      <c r="B83" t="s">
        <v>1558</v>
      </c>
      <c r="C83" t="s">
        <v>1559</v>
      </c>
      <c r="D83" t="s">
        <v>34</v>
      </c>
      <c r="F83" t="s">
        <v>1560</v>
      </c>
      <c r="G83" t="s">
        <v>1560</v>
      </c>
      <c r="H83" t="str">
        <f>IF(ISNA(VLOOKUP(A83,'CRM Lakes'!$A$2:$A$837,1,FALSE)),"No","Yes")</f>
        <v>Yes</v>
      </c>
    </row>
    <row r="84" spans="1:8" x14ac:dyDescent="0.25">
      <c r="A84" t="s">
        <v>1561</v>
      </c>
      <c r="B84" t="s">
        <v>1562</v>
      </c>
      <c r="C84" t="s">
        <v>1563</v>
      </c>
      <c r="D84" t="s">
        <v>34</v>
      </c>
      <c r="F84" t="s">
        <v>1564</v>
      </c>
      <c r="G84" t="s">
        <v>1564</v>
      </c>
      <c r="H84" t="str">
        <f>IF(ISNA(VLOOKUP(A84,'CRM Lakes'!$A$2:$A$837,1,FALSE)),"No","Yes")</f>
        <v>Yes</v>
      </c>
    </row>
    <row r="85" spans="1:8" x14ac:dyDescent="0.25">
      <c r="A85" t="s">
        <v>1565</v>
      </c>
      <c r="B85" t="s">
        <v>1566</v>
      </c>
      <c r="C85" t="s">
        <v>1567</v>
      </c>
      <c r="D85" t="s">
        <v>34</v>
      </c>
      <c r="F85" t="s">
        <v>1568</v>
      </c>
      <c r="G85" t="s">
        <v>1568</v>
      </c>
      <c r="H85" t="str">
        <f>IF(ISNA(VLOOKUP(A85,'CRM Lakes'!$A$2:$A$837,1,FALSE)),"No","Yes")</f>
        <v>Yes</v>
      </c>
    </row>
    <row r="86" spans="1:8" x14ac:dyDescent="0.25">
      <c r="A86" t="s">
        <v>1569</v>
      </c>
      <c r="B86" t="s">
        <v>1570</v>
      </c>
      <c r="C86" t="s">
        <v>1571</v>
      </c>
      <c r="D86" t="s">
        <v>34</v>
      </c>
      <c r="F86" t="s">
        <v>1572</v>
      </c>
      <c r="G86" t="s">
        <v>1572</v>
      </c>
      <c r="H86" t="str">
        <f>IF(ISNA(VLOOKUP(A86,'CRM Lakes'!$A$2:$A$837,1,FALSE)),"No","Yes")</f>
        <v>Yes</v>
      </c>
    </row>
    <row r="87" spans="1:8" x14ac:dyDescent="0.25">
      <c r="A87" t="s">
        <v>1573</v>
      </c>
      <c r="B87" t="s">
        <v>1574</v>
      </c>
      <c r="C87" t="s">
        <v>1575</v>
      </c>
      <c r="D87" t="s">
        <v>34</v>
      </c>
      <c r="F87" t="s">
        <v>1576</v>
      </c>
      <c r="G87" t="s">
        <v>1576</v>
      </c>
      <c r="H87" t="str">
        <f>IF(ISNA(VLOOKUP(A87,'CRM Lakes'!$A$2:$A$837,1,FALSE)),"No","Yes")</f>
        <v>Yes</v>
      </c>
    </row>
    <row r="88" spans="1:8" x14ac:dyDescent="0.25">
      <c r="A88" t="s">
        <v>1577</v>
      </c>
      <c r="B88" t="s">
        <v>1578</v>
      </c>
      <c r="C88" t="s">
        <v>1579</v>
      </c>
      <c r="E88" t="s">
        <v>34</v>
      </c>
      <c r="F88" t="s">
        <v>1580</v>
      </c>
      <c r="G88" t="s">
        <v>1580</v>
      </c>
      <c r="H88" t="str">
        <f>IF(ISNA(VLOOKUP(A88,'CRM Lakes'!$A$2:$A$837,1,FALSE)),"No","Yes")</f>
        <v>Yes</v>
      </c>
    </row>
    <row r="89" spans="1:8" x14ac:dyDescent="0.25">
      <c r="A89" t="s">
        <v>1581</v>
      </c>
      <c r="B89" t="s">
        <v>1582</v>
      </c>
      <c r="C89" t="s">
        <v>1583</v>
      </c>
      <c r="E89" t="s">
        <v>1584</v>
      </c>
      <c r="F89" t="s">
        <v>1585</v>
      </c>
      <c r="G89" t="s">
        <v>1585</v>
      </c>
      <c r="H89" t="str">
        <f>IF(ISNA(VLOOKUP(A89,'CRM Lakes'!$A$2:$A$837,1,FALSE)),"No","Yes")</f>
        <v>Yes</v>
      </c>
    </row>
    <row r="90" spans="1:8" x14ac:dyDescent="0.25">
      <c r="A90" t="s">
        <v>1586</v>
      </c>
      <c r="B90" t="s">
        <v>1587</v>
      </c>
      <c r="C90" t="s">
        <v>1588</v>
      </c>
      <c r="E90" t="s">
        <v>34</v>
      </c>
      <c r="F90" t="s">
        <v>1589</v>
      </c>
      <c r="G90" t="s">
        <v>1590</v>
      </c>
      <c r="H90" t="str">
        <f>IF(ISNA(VLOOKUP(A90,'CRM Lakes'!$A$2:$A$837,1,FALSE)),"No","Yes")</f>
        <v>Yes</v>
      </c>
    </row>
    <row r="91" spans="1:8" x14ac:dyDescent="0.25">
      <c r="A91" t="s">
        <v>1591</v>
      </c>
      <c r="B91" t="s">
        <v>1592</v>
      </c>
      <c r="C91" t="s">
        <v>1588</v>
      </c>
      <c r="E91" t="s">
        <v>34</v>
      </c>
      <c r="F91" t="s">
        <v>1589</v>
      </c>
      <c r="G91" t="s">
        <v>1593</v>
      </c>
      <c r="H91" t="str">
        <f>IF(ISNA(VLOOKUP(A91,'CRM Lakes'!$A$2:$A$837,1,FALSE)),"No","Yes")</f>
        <v>Yes</v>
      </c>
    </row>
    <row r="92" spans="1:8" x14ac:dyDescent="0.25">
      <c r="A92" t="s">
        <v>1594</v>
      </c>
      <c r="B92" t="s">
        <v>1595</v>
      </c>
      <c r="C92" t="s">
        <v>1596</v>
      </c>
      <c r="E92" t="s">
        <v>34</v>
      </c>
      <c r="F92" t="s">
        <v>1597</v>
      </c>
      <c r="G92" t="s">
        <v>1598</v>
      </c>
      <c r="H92" t="str">
        <f>IF(ISNA(VLOOKUP(A92,'CRM Lakes'!$A$2:$A$837,1,FALSE)),"No","Yes")</f>
        <v>Yes</v>
      </c>
    </row>
    <row r="93" spans="1:8" x14ac:dyDescent="0.25">
      <c r="A93" t="s">
        <v>1599</v>
      </c>
      <c r="B93" t="s">
        <v>1600</v>
      </c>
      <c r="C93" t="s">
        <v>1596</v>
      </c>
      <c r="E93" t="s">
        <v>34</v>
      </c>
      <c r="F93" t="s">
        <v>1597</v>
      </c>
      <c r="G93" t="s">
        <v>1601</v>
      </c>
      <c r="H93" t="str">
        <f>IF(ISNA(VLOOKUP(A93,'CRM Lakes'!$A$2:$A$837,1,FALSE)),"No","Yes")</f>
        <v>Yes</v>
      </c>
    </row>
    <row r="94" spans="1:8" x14ac:dyDescent="0.25">
      <c r="A94" t="s">
        <v>1602</v>
      </c>
      <c r="B94" t="s">
        <v>1603</v>
      </c>
      <c r="C94" t="s">
        <v>1604</v>
      </c>
      <c r="E94" t="s">
        <v>34</v>
      </c>
      <c r="F94" t="s">
        <v>1605</v>
      </c>
      <c r="G94" t="s">
        <v>1605</v>
      </c>
      <c r="H94" t="str">
        <f>IF(ISNA(VLOOKUP(A94,'CRM Lakes'!$A$2:$A$837,1,FALSE)),"No","Yes")</f>
        <v>Yes</v>
      </c>
    </row>
    <row r="95" spans="1:8" x14ac:dyDescent="0.25">
      <c r="A95" t="s">
        <v>1606</v>
      </c>
      <c r="B95" t="s">
        <v>1607</v>
      </c>
      <c r="C95" t="s">
        <v>1608</v>
      </c>
      <c r="F95" t="s">
        <v>1608</v>
      </c>
      <c r="G95" t="s">
        <v>1608</v>
      </c>
      <c r="H95" t="str">
        <f>IF(ISNA(VLOOKUP(A95,'CRM Lakes'!$A$2:$A$837,1,FALSE)),"No","Yes")</f>
        <v>Yes</v>
      </c>
    </row>
    <row r="96" spans="1:8" x14ac:dyDescent="0.25">
      <c r="A96" t="s">
        <v>1609</v>
      </c>
      <c r="B96" t="s">
        <v>1610</v>
      </c>
      <c r="C96" t="s">
        <v>1611</v>
      </c>
      <c r="F96" t="s">
        <v>1612</v>
      </c>
      <c r="G96" t="s">
        <v>1612</v>
      </c>
      <c r="H96" t="str">
        <f>IF(ISNA(VLOOKUP(A96,'CRM Lakes'!$A$2:$A$837,1,FALSE)),"No","Yes")</f>
        <v>Yes</v>
      </c>
    </row>
    <row r="97" spans="1:8" x14ac:dyDescent="0.25">
      <c r="A97" t="s">
        <v>1613</v>
      </c>
      <c r="B97" t="s">
        <v>1614</v>
      </c>
      <c r="C97" t="s">
        <v>1615</v>
      </c>
      <c r="E97" t="s">
        <v>34</v>
      </c>
      <c r="F97" t="s">
        <v>1616</v>
      </c>
      <c r="G97" t="s">
        <v>1616</v>
      </c>
      <c r="H97" t="str">
        <f>IF(ISNA(VLOOKUP(A97,'CRM Lakes'!$A$2:$A$837,1,FALSE)),"No","Yes")</f>
        <v>Yes</v>
      </c>
    </row>
    <row r="98" spans="1:8" x14ac:dyDescent="0.25">
      <c r="A98" t="s">
        <v>1617</v>
      </c>
      <c r="B98" t="s">
        <v>1618</v>
      </c>
      <c r="C98" t="s">
        <v>1619</v>
      </c>
      <c r="E98" t="s">
        <v>34</v>
      </c>
      <c r="F98" t="s">
        <v>1620</v>
      </c>
      <c r="G98" t="s">
        <v>1620</v>
      </c>
      <c r="H98" t="str">
        <f>IF(ISNA(VLOOKUP(A98,'CRM Lakes'!$A$2:$A$837,1,FALSE)),"No","Yes")</f>
        <v>Yes</v>
      </c>
    </row>
    <row r="99" spans="1:8" x14ac:dyDescent="0.25">
      <c r="A99" t="s">
        <v>1621</v>
      </c>
      <c r="B99" t="s">
        <v>1622</v>
      </c>
      <c r="C99" t="s">
        <v>1623</v>
      </c>
      <c r="F99" t="s">
        <v>1623</v>
      </c>
      <c r="G99" t="s">
        <v>1623</v>
      </c>
      <c r="H99" t="str">
        <f>IF(ISNA(VLOOKUP(A99,'CRM Lakes'!$A$2:$A$837,1,FALSE)),"No","Yes")</f>
        <v>Yes</v>
      </c>
    </row>
    <row r="100" spans="1:8" x14ac:dyDescent="0.25">
      <c r="A100" t="s">
        <v>1624</v>
      </c>
      <c r="B100" t="s">
        <v>1625</v>
      </c>
      <c r="C100" t="s">
        <v>1626</v>
      </c>
      <c r="E100" t="s">
        <v>34</v>
      </c>
      <c r="F100" t="s">
        <v>1627</v>
      </c>
      <c r="G100" t="s">
        <v>1627</v>
      </c>
      <c r="H100" t="str">
        <f>IF(ISNA(VLOOKUP(A100,'CRM Lakes'!$A$2:$A$837,1,FALSE)),"No","Yes")</f>
        <v>Yes</v>
      </c>
    </row>
    <row r="101" spans="1:8" x14ac:dyDescent="0.25">
      <c r="A101" t="s">
        <v>1628</v>
      </c>
      <c r="B101" t="s">
        <v>1629</v>
      </c>
      <c r="C101" t="s">
        <v>1630</v>
      </c>
      <c r="E101" t="s">
        <v>34</v>
      </c>
      <c r="F101" t="s">
        <v>1631</v>
      </c>
      <c r="G101" t="s">
        <v>1631</v>
      </c>
      <c r="H101" t="str">
        <f>IF(ISNA(VLOOKUP(A101,'CRM Lakes'!$A$2:$A$837,1,FALSE)),"No","Yes")</f>
        <v>Yes</v>
      </c>
    </row>
    <row r="102" spans="1:8" x14ac:dyDescent="0.25">
      <c r="A102" t="s">
        <v>1632</v>
      </c>
      <c r="B102" t="s">
        <v>1633</v>
      </c>
      <c r="C102" t="s">
        <v>1634</v>
      </c>
      <c r="E102" t="s">
        <v>34</v>
      </c>
      <c r="F102" t="s">
        <v>1635</v>
      </c>
      <c r="G102" t="s">
        <v>1635</v>
      </c>
      <c r="H102" t="str">
        <f>IF(ISNA(VLOOKUP(A102,'CRM Lakes'!$A$2:$A$837,1,FALSE)),"No","Yes")</f>
        <v>Yes</v>
      </c>
    </row>
    <row r="103" spans="1:8" x14ac:dyDescent="0.25">
      <c r="A103" t="s">
        <v>1636</v>
      </c>
      <c r="B103" t="s">
        <v>1637</v>
      </c>
      <c r="C103" t="s">
        <v>1638</v>
      </c>
      <c r="E103" t="s">
        <v>34</v>
      </c>
      <c r="F103" t="s">
        <v>1639</v>
      </c>
      <c r="G103" t="s">
        <v>1640</v>
      </c>
      <c r="H103" t="str">
        <f>IF(ISNA(VLOOKUP(A103,'CRM Lakes'!$A$2:$A$837,1,FALSE)),"No","Yes")</f>
        <v>Yes</v>
      </c>
    </row>
    <row r="104" spans="1:8" x14ac:dyDescent="0.25">
      <c r="A104" t="s">
        <v>1641</v>
      </c>
      <c r="B104" t="s">
        <v>1642</v>
      </c>
      <c r="C104" t="s">
        <v>1638</v>
      </c>
      <c r="E104" t="s">
        <v>34</v>
      </c>
      <c r="F104" t="s">
        <v>1639</v>
      </c>
      <c r="G104" t="s">
        <v>1643</v>
      </c>
      <c r="H104" t="str">
        <f>IF(ISNA(VLOOKUP(A104,'CRM Lakes'!$A$2:$A$837,1,FALSE)),"No","Yes")</f>
        <v>Yes</v>
      </c>
    </row>
    <row r="105" spans="1:8" x14ac:dyDescent="0.25">
      <c r="A105" t="s">
        <v>1644</v>
      </c>
      <c r="B105" t="s">
        <v>1645</v>
      </c>
      <c r="C105" t="s">
        <v>1646</v>
      </c>
      <c r="F105" t="s">
        <v>1646</v>
      </c>
      <c r="G105" t="s">
        <v>1646</v>
      </c>
      <c r="H105" t="str">
        <f>IF(ISNA(VLOOKUP(A105,'CRM Lakes'!$A$2:$A$837,1,FALSE)),"No","Yes")</f>
        <v>Yes</v>
      </c>
    </row>
    <row r="106" spans="1:8" x14ac:dyDescent="0.25">
      <c r="A106" t="s">
        <v>1647</v>
      </c>
      <c r="B106" t="s">
        <v>1648</v>
      </c>
      <c r="C106" t="s">
        <v>1649</v>
      </c>
      <c r="E106" t="s">
        <v>34</v>
      </c>
      <c r="F106" t="s">
        <v>1650</v>
      </c>
      <c r="G106" t="s">
        <v>1650</v>
      </c>
      <c r="H106" t="str">
        <f>IF(ISNA(VLOOKUP(A106,'CRM Lakes'!$A$2:$A$837,1,FALSE)),"No","Yes")</f>
        <v>Yes</v>
      </c>
    </row>
    <row r="107" spans="1:8" x14ac:dyDescent="0.25">
      <c r="A107" t="s">
        <v>1651</v>
      </c>
      <c r="B107" t="s">
        <v>1652</v>
      </c>
      <c r="C107" t="s">
        <v>1653</v>
      </c>
      <c r="E107" t="s">
        <v>22</v>
      </c>
      <c r="F107" t="s">
        <v>1654</v>
      </c>
      <c r="G107" t="s">
        <v>1654</v>
      </c>
      <c r="H107" t="str">
        <f>IF(ISNA(VLOOKUP(A107,'CRM Lakes'!$A$2:$A$837,1,FALSE)),"No","Yes")</f>
        <v>Yes</v>
      </c>
    </row>
    <row r="108" spans="1:8" x14ac:dyDescent="0.25">
      <c r="A108" t="s">
        <v>1655</v>
      </c>
      <c r="B108" t="s">
        <v>1656</v>
      </c>
      <c r="C108" t="s">
        <v>1657</v>
      </c>
      <c r="E108" t="s">
        <v>34</v>
      </c>
      <c r="F108" t="s">
        <v>1658</v>
      </c>
      <c r="G108" t="s">
        <v>1658</v>
      </c>
      <c r="H108" t="str">
        <f>IF(ISNA(VLOOKUP(A108,'CRM Lakes'!$A$2:$A$837,1,FALSE)),"No","Yes")</f>
        <v>Yes</v>
      </c>
    </row>
    <row r="109" spans="1:8" x14ac:dyDescent="0.25">
      <c r="A109" t="s">
        <v>1785</v>
      </c>
      <c r="B109" t="s">
        <v>1786</v>
      </c>
      <c r="C109" t="s">
        <v>1787</v>
      </c>
      <c r="F109" t="s">
        <v>1788</v>
      </c>
      <c r="G109" t="s">
        <v>1788</v>
      </c>
      <c r="H109" t="str">
        <f>IF(ISNA(VLOOKUP(A109,'CRM Lakes'!$A$2:$A$837,1,FALSE)),"No","Yes")</f>
        <v>Yes</v>
      </c>
    </row>
    <row r="110" spans="1:8" x14ac:dyDescent="0.25">
      <c r="A110" t="s">
        <v>1659</v>
      </c>
      <c r="B110" t="s">
        <v>1660</v>
      </c>
      <c r="C110" t="s">
        <v>1661</v>
      </c>
      <c r="E110" t="s">
        <v>34</v>
      </c>
      <c r="F110" t="s">
        <v>1662</v>
      </c>
      <c r="G110" t="s">
        <v>1662</v>
      </c>
      <c r="H110" t="str">
        <f>IF(ISNA(VLOOKUP(A110,'CRM Lakes'!$A$2:$A$837,1,FALSE)),"No","Yes")</f>
        <v>Yes</v>
      </c>
    </row>
    <row r="111" spans="1:8" x14ac:dyDescent="0.25">
      <c r="A111" t="s">
        <v>1663</v>
      </c>
      <c r="B111" t="s">
        <v>1664</v>
      </c>
      <c r="C111" t="s">
        <v>1665</v>
      </c>
      <c r="E111" t="s">
        <v>1666</v>
      </c>
      <c r="F111" t="s">
        <v>1665</v>
      </c>
      <c r="G111" t="s">
        <v>1665</v>
      </c>
      <c r="H111" t="str">
        <f>IF(ISNA(VLOOKUP(A111,'CRM Lakes'!$A$2:$A$837,1,FALSE)),"No","Yes")</f>
        <v>Yes</v>
      </c>
    </row>
    <row r="112" spans="1:8" x14ac:dyDescent="0.25">
      <c r="A112" t="s">
        <v>1667</v>
      </c>
      <c r="B112" t="s">
        <v>1668</v>
      </c>
      <c r="C112" t="s">
        <v>1669</v>
      </c>
      <c r="E112" t="s">
        <v>34</v>
      </c>
      <c r="F112" t="s">
        <v>1670</v>
      </c>
      <c r="G112" t="s">
        <v>1670</v>
      </c>
      <c r="H112" t="str">
        <f>IF(ISNA(VLOOKUP(A112,'CRM Lakes'!$A$2:$A$837,1,FALSE)),"No","Yes")</f>
        <v>Yes</v>
      </c>
    </row>
    <row r="113" spans="1:8" x14ac:dyDescent="0.25">
      <c r="A113" t="s">
        <v>1671</v>
      </c>
      <c r="B113" t="s">
        <v>1672</v>
      </c>
      <c r="C113" t="s">
        <v>1673</v>
      </c>
      <c r="E113" t="s">
        <v>34</v>
      </c>
      <c r="F113" t="s">
        <v>1674</v>
      </c>
      <c r="G113" t="s">
        <v>1674</v>
      </c>
      <c r="H113" t="str">
        <f>IF(ISNA(VLOOKUP(A113,'CRM Lakes'!$A$2:$A$837,1,FALSE)),"No","Yes")</f>
        <v>Yes</v>
      </c>
    </row>
    <row r="114" spans="1:8" x14ac:dyDescent="0.25">
      <c r="A114" t="s">
        <v>1675</v>
      </c>
      <c r="B114" t="s">
        <v>1676</v>
      </c>
      <c r="C114" t="s">
        <v>1677</v>
      </c>
      <c r="D114" t="s">
        <v>34</v>
      </c>
      <c r="F114" t="s">
        <v>1678</v>
      </c>
      <c r="G114" t="s">
        <v>1679</v>
      </c>
      <c r="H114" t="str">
        <f>IF(ISNA(VLOOKUP(A114,'CRM Lakes'!$A$2:$A$837,1,FALSE)),"No","Yes")</f>
        <v>Yes</v>
      </c>
    </row>
    <row r="115" spans="1:8" x14ac:dyDescent="0.25">
      <c r="A115" t="s">
        <v>1680</v>
      </c>
      <c r="B115" t="s">
        <v>1681</v>
      </c>
      <c r="C115" t="s">
        <v>1682</v>
      </c>
      <c r="D115" t="s">
        <v>34</v>
      </c>
      <c r="F115" t="s">
        <v>1678</v>
      </c>
      <c r="G115" t="s">
        <v>1683</v>
      </c>
      <c r="H115" t="str">
        <f>IF(ISNA(VLOOKUP(A115,'CRM Lakes'!$A$2:$A$837,1,FALSE)),"No","Yes")</f>
        <v>Yes</v>
      </c>
    </row>
    <row r="116" spans="1:8" x14ac:dyDescent="0.25">
      <c r="A116" t="s">
        <v>1684</v>
      </c>
      <c r="B116" t="s">
        <v>1685</v>
      </c>
      <c r="C116" t="s">
        <v>1686</v>
      </c>
      <c r="E116" t="s">
        <v>34</v>
      </c>
      <c r="F116" t="s">
        <v>1687</v>
      </c>
      <c r="G116" t="s">
        <v>1687</v>
      </c>
      <c r="H116" t="str">
        <f>IF(ISNA(VLOOKUP(A116,'CRM Lakes'!$A$2:$A$837,1,FALSE)),"No","Yes")</f>
        <v>Yes</v>
      </c>
    </row>
    <row r="117" spans="1:8" x14ac:dyDescent="0.25">
      <c r="A117" t="s">
        <v>1688</v>
      </c>
      <c r="B117" t="s">
        <v>1689</v>
      </c>
      <c r="C117" t="s">
        <v>1690</v>
      </c>
      <c r="E117" t="s">
        <v>34</v>
      </c>
      <c r="F117" t="s">
        <v>1691</v>
      </c>
      <c r="G117" t="s">
        <v>1691</v>
      </c>
      <c r="H117" t="str">
        <f>IF(ISNA(VLOOKUP(A117,'CRM Lakes'!$A$2:$A$837,1,FALSE)),"No","Yes")</f>
        <v>Yes</v>
      </c>
    </row>
    <row r="118" spans="1:8" x14ac:dyDescent="0.25">
      <c r="A118" t="s">
        <v>1692</v>
      </c>
      <c r="B118" t="s">
        <v>1693</v>
      </c>
      <c r="C118" t="s">
        <v>1694</v>
      </c>
      <c r="E118" t="s">
        <v>22</v>
      </c>
      <c r="F118" t="s">
        <v>1695</v>
      </c>
      <c r="G118" t="s">
        <v>1695</v>
      </c>
      <c r="H118" t="str">
        <f>IF(ISNA(VLOOKUP(A118,'CRM Lakes'!$A$2:$A$837,1,FALSE)),"No","Yes")</f>
        <v>Yes</v>
      </c>
    </row>
    <row r="119" spans="1:8" x14ac:dyDescent="0.25">
      <c r="A119" t="s">
        <v>1696</v>
      </c>
      <c r="B119" t="s">
        <v>1697</v>
      </c>
      <c r="C119" t="s">
        <v>1698</v>
      </c>
      <c r="E119" t="s">
        <v>34</v>
      </c>
      <c r="F119" t="s">
        <v>1699</v>
      </c>
      <c r="G119" t="s">
        <v>1699</v>
      </c>
      <c r="H119" t="str">
        <f>IF(ISNA(VLOOKUP(A119,'CRM Lakes'!$A$2:$A$837,1,FALSE)),"No","Yes")</f>
        <v>Yes</v>
      </c>
    </row>
    <row r="120" spans="1:8" x14ac:dyDescent="0.25">
      <c r="A120" t="s">
        <v>1700</v>
      </c>
      <c r="B120" t="s">
        <v>1701</v>
      </c>
      <c r="C120" t="s">
        <v>1702</v>
      </c>
      <c r="D120" t="s">
        <v>34</v>
      </c>
      <c r="F120" t="s">
        <v>1703</v>
      </c>
      <c r="G120" t="s">
        <v>1703</v>
      </c>
      <c r="H120" t="str">
        <f>IF(ISNA(VLOOKUP(A120,'CRM Lakes'!$A$2:$A$837,1,FALSE)),"No","Yes")</f>
        <v>Yes</v>
      </c>
    </row>
    <row r="121" spans="1:8" x14ac:dyDescent="0.25">
      <c r="A121" t="s">
        <v>1704</v>
      </c>
      <c r="B121" t="s">
        <v>1705</v>
      </c>
      <c r="C121" t="s">
        <v>1706</v>
      </c>
      <c r="D121" t="s">
        <v>34</v>
      </c>
      <c r="F121" t="s">
        <v>1707</v>
      </c>
      <c r="G121" t="s">
        <v>1707</v>
      </c>
      <c r="H121" t="str">
        <f>IF(ISNA(VLOOKUP(A121,'CRM Lakes'!$A$2:$A$837,1,FALSE)),"No","Yes")</f>
        <v>Yes</v>
      </c>
    </row>
    <row r="122" spans="1:8" x14ac:dyDescent="0.25">
      <c r="A122" t="s">
        <v>1708</v>
      </c>
      <c r="B122" t="s">
        <v>1709</v>
      </c>
      <c r="C122" t="s">
        <v>1710</v>
      </c>
      <c r="D122" t="s">
        <v>34</v>
      </c>
      <c r="F122" t="s">
        <v>1711</v>
      </c>
      <c r="G122" t="s">
        <v>1711</v>
      </c>
      <c r="H122" t="str">
        <f>IF(ISNA(VLOOKUP(A122,'CRM Lakes'!$A$2:$A$837,1,FALSE)),"No","Yes")</f>
        <v>Yes</v>
      </c>
    </row>
    <row r="123" spans="1:8" x14ac:dyDescent="0.25">
      <c r="A123" t="s">
        <v>1712</v>
      </c>
      <c r="B123" t="s">
        <v>1713</v>
      </c>
      <c r="C123" t="s">
        <v>1714</v>
      </c>
      <c r="E123" t="s">
        <v>34</v>
      </c>
      <c r="F123" t="s">
        <v>1715</v>
      </c>
      <c r="G123" t="s">
        <v>3674</v>
      </c>
      <c r="H123" t="str">
        <f>IF(ISNA(VLOOKUP(A123,'CRM Lakes'!$A$2:$A$837,1,FALSE)),"No","Yes")</f>
        <v>Yes</v>
      </c>
    </row>
    <row r="124" spans="1:8" x14ac:dyDescent="0.25">
      <c r="A124" t="s">
        <v>1716</v>
      </c>
      <c r="B124" t="s">
        <v>1717</v>
      </c>
      <c r="C124" t="s">
        <v>1718</v>
      </c>
      <c r="E124" t="s">
        <v>34</v>
      </c>
      <c r="F124" t="s">
        <v>1719</v>
      </c>
      <c r="G124" t="s">
        <v>1720</v>
      </c>
      <c r="H124" t="str">
        <f>IF(ISNA(VLOOKUP(A124,'CRM Lakes'!$A$2:$A$837,1,FALSE)),"No","Yes")</f>
        <v>Yes</v>
      </c>
    </row>
    <row r="125" spans="1:8" x14ac:dyDescent="0.25">
      <c r="A125" t="s">
        <v>1721</v>
      </c>
      <c r="B125" t="s">
        <v>1722</v>
      </c>
      <c r="C125" t="s">
        <v>1723</v>
      </c>
      <c r="D125" t="s">
        <v>34</v>
      </c>
      <c r="F125" t="s">
        <v>1719</v>
      </c>
      <c r="G125" t="s">
        <v>1724</v>
      </c>
      <c r="H125" t="str">
        <f>IF(ISNA(VLOOKUP(A125,'CRM Lakes'!$A$2:$A$837,1,FALSE)),"No","Yes")</f>
        <v>Yes</v>
      </c>
    </row>
    <row r="126" spans="1:8" x14ac:dyDescent="0.25">
      <c r="A126" t="s">
        <v>1725</v>
      </c>
      <c r="B126" t="s">
        <v>1726</v>
      </c>
      <c r="C126" t="s">
        <v>1727</v>
      </c>
      <c r="E126" t="s">
        <v>34</v>
      </c>
      <c r="F126" t="s">
        <v>1728</v>
      </c>
      <c r="G126" t="s">
        <v>1728</v>
      </c>
      <c r="H126" t="str">
        <f>IF(ISNA(VLOOKUP(A126,'CRM Lakes'!$A$2:$A$837,1,FALSE)),"No","Yes")</f>
        <v>Yes</v>
      </c>
    </row>
    <row r="127" spans="1:8" x14ac:dyDescent="0.25">
      <c r="A127" t="s">
        <v>1729</v>
      </c>
      <c r="B127" t="s">
        <v>1730</v>
      </c>
      <c r="C127" t="s">
        <v>1731</v>
      </c>
      <c r="E127" t="s">
        <v>34</v>
      </c>
      <c r="F127" t="s">
        <v>1732</v>
      </c>
      <c r="G127" t="s">
        <v>1732</v>
      </c>
      <c r="H127" t="str">
        <f>IF(ISNA(VLOOKUP(A127,'CRM Lakes'!$A$2:$A$837,1,FALSE)),"No","Yes")</f>
        <v>Yes</v>
      </c>
    </row>
    <row r="128" spans="1:8" x14ac:dyDescent="0.25">
      <c r="A128" t="s">
        <v>1733</v>
      </c>
      <c r="B128" t="s">
        <v>1734</v>
      </c>
      <c r="C128" t="s">
        <v>1735</v>
      </c>
      <c r="E128" t="s">
        <v>34</v>
      </c>
      <c r="F128" t="s">
        <v>1736</v>
      </c>
      <c r="G128" t="s">
        <v>1736</v>
      </c>
      <c r="H128" t="str">
        <f>IF(ISNA(VLOOKUP(A128,'CRM Lakes'!$A$2:$A$837,1,FALSE)),"No","Yes")</f>
        <v>Yes</v>
      </c>
    </row>
    <row r="129" spans="1:8" x14ac:dyDescent="0.25">
      <c r="A129" t="s">
        <v>1737</v>
      </c>
      <c r="B129" t="s">
        <v>1738</v>
      </c>
      <c r="C129" t="s">
        <v>1739</v>
      </c>
      <c r="D129" t="s">
        <v>34</v>
      </c>
      <c r="F129" t="s">
        <v>1740</v>
      </c>
      <c r="G129" t="s">
        <v>1740</v>
      </c>
      <c r="H129" t="str">
        <f>IF(ISNA(VLOOKUP(A129,'CRM Lakes'!$A$2:$A$837,1,FALSE)),"No","Yes")</f>
        <v>Yes</v>
      </c>
    </row>
    <row r="130" spans="1:8" x14ac:dyDescent="0.25">
      <c r="A130" t="s">
        <v>1741</v>
      </c>
      <c r="B130" t="s">
        <v>1742</v>
      </c>
      <c r="C130" t="s">
        <v>1743</v>
      </c>
      <c r="D130" t="s">
        <v>34</v>
      </c>
      <c r="F130" t="s">
        <v>1744</v>
      </c>
      <c r="G130" t="s">
        <v>1744</v>
      </c>
      <c r="H130" t="str">
        <f>IF(ISNA(VLOOKUP(A130,'CRM Lakes'!$A$2:$A$837,1,FALSE)),"No","Yes")</f>
        <v>Yes</v>
      </c>
    </row>
    <row r="131" spans="1:8" x14ac:dyDescent="0.25">
      <c r="A131" t="s">
        <v>1753</v>
      </c>
      <c r="B131" t="s">
        <v>1754</v>
      </c>
      <c r="C131" t="s">
        <v>1755</v>
      </c>
      <c r="D131" t="s">
        <v>34</v>
      </c>
      <c r="F131" t="s">
        <v>1748</v>
      </c>
      <c r="G131" t="s">
        <v>1756</v>
      </c>
      <c r="H131" t="str">
        <f>IF(ISNA(VLOOKUP(A131,'CRM Lakes'!$A$2:$A$837,1,FALSE)),"No","Yes")</f>
        <v>Yes</v>
      </c>
    </row>
    <row r="132" spans="1:8" x14ac:dyDescent="0.25">
      <c r="A132" t="s">
        <v>1745</v>
      </c>
      <c r="B132" t="s">
        <v>1746</v>
      </c>
      <c r="C132" t="s">
        <v>1747</v>
      </c>
      <c r="D132" t="s">
        <v>34</v>
      </c>
      <c r="F132" t="s">
        <v>1748</v>
      </c>
      <c r="G132" t="s">
        <v>1749</v>
      </c>
      <c r="H132" t="str">
        <f>IF(ISNA(VLOOKUP(A132,'CRM Lakes'!$A$2:$A$837,1,FALSE)),"No","Yes")</f>
        <v>Yes</v>
      </c>
    </row>
    <row r="133" spans="1:8" x14ac:dyDescent="0.25">
      <c r="A133" t="s">
        <v>1750</v>
      </c>
      <c r="B133" t="s">
        <v>1751</v>
      </c>
      <c r="C133" t="s">
        <v>1747</v>
      </c>
      <c r="D133" t="s">
        <v>34</v>
      </c>
      <c r="F133" t="s">
        <v>1748</v>
      </c>
      <c r="G133" t="s">
        <v>1752</v>
      </c>
      <c r="H133" t="str">
        <f>IF(ISNA(VLOOKUP(A133,'CRM Lakes'!$A$2:$A$837,1,FALSE)),"No","Yes")</f>
        <v>Yes</v>
      </c>
    </row>
    <row r="134" spans="1:8" x14ac:dyDescent="0.25">
      <c r="A134" t="s">
        <v>1757</v>
      </c>
      <c r="B134" t="s">
        <v>1758</v>
      </c>
      <c r="C134" t="s">
        <v>1759</v>
      </c>
      <c r="E134" t="s">
        <v>34</v>
      </c>
      <c r="F134" t="s">
        <v>1760</v>
      </c>
      <c r="G134" t="s">
        <v>1760</v>
      </c>
      <c r="H134" t="str">
        <f>IF(ISNA(VLOOKUP(A134,'CRM Lakes'!$A$2:$A$837,1,FALSE)),"No","Yes")</f>
        <v>Yes</v>
      </c>
    </row>
    <row r="135" spans="1:8" x14ac:dyDescent="0.25">
      <c r="A135" t="s">
        <v>1761</v>
      </c>
      <c r="B135" t="s">
        <v>1762</v>
      </c>
      <c r="C135" t="s">
        <v>1763</v>
      </c>
      <c r="E135" t="s">
        <v>34</v>
      </c>
      <c r="F135" t="s">
        <v>1764</v>
      </c>
      <c r="G135" t="s">
        <v>1764</v>
      </c>
      <c r="H135" t="str">
        <f>IF(ISNA(VLOOKUP(A135,'CRM Lakes'!$A$2:$A$837,1,FALSE)),"No","Yes")</f>
        <v>Yes</v>
      </c>
    </row>
    <row r="136" spans="1:8" x14ac:dyDescent="0.25">
      <c r="A136" t="s">
        <v>1765</v>
      </c>
      <c r="B136" t="s">
        <v>1766</v>
      </c>
      <c r="C136" t="s">
        <v>1767</v>
      </c>
      <c r="E136" t="s">
        <v>34</v>
      </c>
      <c r="F136" t="s">
        <v>1768</v>
      </c>
      <c r="G136" t="s">
        <v>1768</v>
      </c>
      <c r="H136" t="str">
        <f>IF(ISNA(VLOOKUP(A136,'CRM Lakes'!$A$2:$A$837,1,FALSE)),"No","Yes")</f>
        <v>Yes</v>
      </c>
    </row>
    <row r="137" spans="1:8" x14ac:dyDescent="0.25">
      <c r="A137" t="s">
        <v>1769</v>
      </c>
      <c r="B137" t="s">
        <v>1770</v>
      </c>
      <c r="C137" t="s">
        <v>1771</v>
      </c>
      <c r="E137" t="s">
        <v>22</v>
      </c>
      <c r="F137" t="s">
        <v>1772</v>
      </c>
      <c r="G137" t="s">
        <v>1772</v>
      </c>
      <c r="H137" t="str">
        <f>IF(ISNA(VLOOKUP(A137,'CRM Lakes'!$A$2:$A$837,1,FALSE)),"No","Yes")</f>
        <v>Yes</v>
      </c>
    </row>
    <row r="138" spans="1:8" x14ac:dyDescent="0.25">
      <c r="A138" t="s">
        <v>1773</v>
      </c>
      <c r="B138" t="s">
        <v>1774</v>
      </c>
      <c r="C138" t="s">
        <v>1775</v>
      </c>
      <c r="D138" t="s">
        <v>34</v>
      </c>
      <c r="F138" t="s">
        <v>1776</v>
      </c>
      <c r="G138" t="s">
        <v>1776</v>
      </c>
      <c r="H138" t="str">
        <f>IF(ISNA(VLOOKUP(A138,'CRM Lakes'!$A$2:$A$837,1,FALSE)),"No","Yes")</f>
        <v>Yes</v>
      </c>
    </row>
    <row r="139" spans="1:8" x14ac:dyDescent="0.25">
      <c r="A139" t="s">
        <v>1777</v>
      </c>
      <c r="B139" t="s">
        <v>1778</v>
      </c>
      <c r="C139" t="s">
        <v>1779</v>
      </c>
      <c r="E139" t="s">
        <v>34</v>
      </c>
      <c r="F139" t="s">
        <v>1780</v>
      </c>
      <c r="G139" t="s">
        <v>1780</v>
      </c>
      <c r="H139" t="str">
        <f>IF(ISNA(VLOOKUP(A139,'CRM Lakes'!$A$2:$A$837,1,FALSE)),"No","Yes")</f>
        <v>Yes</v>
      </c>
    </row>
    <row r="140" spans="1:8" x14ac:dyDescent="0.25">
      <c r="A140" t="s">
        <v>1781</v>
      </c>
      <c r="B140" t="s">
        <v>1782</v>
      </c>
      <c r="C140" t="s">
        <v>1783</v>
      </c>
      <c r="E140" t="s">
        <v>34</v>
      </c>
      <c r="F140" t="s">
        <v>1784</v>
      </c>
      <c r="G140" t="s">
        <v>1784</v>
      </c>
      <c r="H140" t="str">
        <f>IF(ISNA(VLOOKUP(A140,'CRM Lakes'!$A$2:$A$837,1,FALSE)),"No","Yes")</f>
        <v>Yes</v>
      </c>
    </row>
    <row r="141" spans="1:8" x14ac:dyDescent="0.25">
      <c r="A141" t="s">
        <v>1789</v>
      </c>
      <c r="B141" t="s">
        <v>1790</v>
      </c>
      <c r="C141" t="s">
        <v>1791</v>
      </c>
      <c r="D141" t="s">
        <v>314</v>
      </c>
      <c r="F141" t="s">
        <v>1792</v>
      </c>
      <c r="G141" t="s">
        <v>1792</v>
      </c>
      <c r="H141" t="str">
        <f>IF(ISNA(VLOOKUP(A141,'CRM Lakes'!$A$2:$A$837,1,FALSE)),"No","Yes")</f>
        <v>Yes</v>
      </c>
    </row>
    <row r="142" spans="1:8" x14ac:dyDescent="0.25">
      <c r="A142" t="s">
        <v>1793</v>
      </c>
      <c r="B142" t="s">
        <v>1794</v>
      </c>
      <c r="C142" t="s">
        <v>1795</v>
      </c>
      <c r="D142" t="s">
        <v>34</v>
      </c>
      <c r="F142" t="s">
        <v>1796</v>
      </c>
      <c r="G142" t="s">
        <v>1796</v>
      </c>
      <c r="H142" t="str">
        <f>IF(ISNA(VLOOKUP(A142,'CRM Lakes'!$A$2:$A$837,1,FALSE)),"No","Yes")</f>
        <v>Yes</v>
      </c>
    </row>
    <row r="143" spans="1:8" x14ac:dyDescent="0.25">
      <c r="A143" t="s">
        <v>1797</v>
      </c>
      <c r="B143" t="s">
        <v>1798</v>
      </c>
      <c r="C143" t="s">
        <v>1799</v>
      </c>
      <c r="F143" t="s">
        <v>1799</v>
      </c>
      <c r="G143" t="s">
        <v>1800</v>
      </c>
      <c r="H143" t="str">
        <f>IF(ISNA(VLOOKUP(A143,'CRM Lakes'!$A$2:$A$837,1,FALSE)),"No","Yes")</f>
        <v>Yes</v>
      </c>
    </row>
    <row r="144" spans="1:8" x14ac:dyDescent="0.25">
      <c r="A144" t="s">
        <v>1801</v>
      </c>
      <c r="B144" t="s">
        <v>1802</v>
      </c>
      <c r="C144" t="s">
        <v>1803</v>
      </c>
      <c r="E144" t="s">
        <v>34</v>
      </c>
      <c r="F144" t="s">
        <v>1799</v>
      </c>
      <c r="G144" t="s">
        <v>1804</v>
      </c>
      <c r="H144" t="str">
        <f>IF(ISNA(VLOOKUP(A144,'CRM Lakes'!$A$2:$A$837,1,FALSE)),"No","Yes")</f>
        <v>Yes</v>
      </c>
    </row>
    <row r="145" spans="1:8" x14ac:dyDescent="0.25">
      <c r="A145" t="s">
        <v>1809</v>
      </c>
      <c r="B145" t="s">
        <v>1810</v>
      </c>
      <c r="C145" t="s">
        <v>1803</v>
      </c>
      <c r="E145" t="s">
        <v>34</v>
      </c>
      <c r="F145" t="s">
        <v>1799</v>
      </c>
      <c r="G145" t="s">
        <v>1811</v>
      </c>
      <c r="H145" t="str">
        <f>IF(ISNA(VLOOKUP(A145,'CRM Lakes'!$A$2:$A$837,1,FALSE)),"No","Yes")</f>
        <v>Yes</v>
      </c>
    </row>
    <row r="146" spans="1:8" x14ac:dyDescent="0.25">
      <c r="A146" t="s">
        <v>1805</v>
      </c>
      <c r="B146" t="s">
        <v>1806</v>
      </c>
      <c r="C146" t="s">
        <v>1807</v>
      </c>
      <c r="E146" t="s">
        <v>22</v>
      </c>
      <c r="F146" t="s">
        <v>1799</v>
      </c>
      <c r="G146" t="s">
        <v>1808</v>
      </c>
      <c r="H146" t="str">
        <f>IF(ISNA(VLOOKUP(A146,'CRM Lakes'!$A$2:$A$837,1,FALSE)),"No","Yes")</f>
        <v>Yes</v>
      </c>
    </row>
    <row r="147" spans="1:8" x14ac:dyDescent="0.25">
      <c r="A147" t="s">
        <v>1812</v>
      </c>
      <c r="B147" t="s">
        <v>1813</v>
      </c>
      <c r="C147" t="s">
        <v>1814</v>
      </c>
      <c r="E147" t="s">
        <v>34</v>
      </c>
      <c r="F147" t="s">
        <v>1815</v>
      </c>
      <c r="G147" t="s">
        <v>1815</v>
      </c>
      <c r="H147" t="str">
        <f>IF(ISNA(VLOOKUP(A147,'CRM Lakes'!$A$2:$A$837,1,FALSE)),"No","Yes")</f>
        <v>Yes</v>
      </c>
    </row>
    <row r="148" spans="1:8" x14ac:dyDescent="0.25">
      <c r="A148" t="s">
        <v>1816</v>
      </c>
      <c r="B148" t="s">
        <v>1817</v>
      </c>
      <c r="C148" t="s">
        <v>1818</v>
      </c>
      <c r="D148" t="s">
        <v>34</v>
      </c>
      <c r="F148" t="s">
        <v>1819</v>
      </c>
      <c r="G148" t="s">
        <v>1819</v>
      </c>
      <c r="H148" t="str">
        <f>IF(ISNA(VLOOKUP(A148,'CRM Lakes'!$A$2:$A$837,1,FALSE)),"No","Yes")</f>
        <v>Yes</v>
      </c>
    </row>
    <row r="149" spans="1:8" x14ac:dyDescent="0.25">
      <c r="A149" t="s">
        <v>1820</v>
      </c>
      <c r="B149" t="s">
        <v>1821</v>
      </c>
      <c r="C149" t="s">
        <v>1822</v>
      </c>
      <c r="D149" t="s">
        <v>34</v>
      </c>
      <c r="F149" t="s">
        <v>1823</v>
      </c>
      <c r="G149" t="s">
        <v>1824</v>
      </c>
      <c r="H149" t="str">
        <f>IF(ISNA(VLOOKUP(A149,'CRM Lakes'!$A$2:$A$837,1,FALSE)),"No","Yes")</f>
        <v>Yes</v>
      </c>
    </row>
    <row r="150" spans="1:8" x14ac:dyDescent="0.25">
      <c r="A150" t="s">
        <v>1825</v>
      </c>
      <c r="B150" t="s">
        <v>1826</v>
      </c>
      <c r="C150" t="s">
        <v>1827</v>
      </c>
      <c r="D150" t="s">
        <v>34</v>
      </c>
      <c r="F150" t="s">
        <v>1823</v>
      </c>
      <c r="G150" t="s">
        <v>1828</v>
      </c>
      <c r="H150" t="str">
        <f>IF(ISNA(VLOOKUP(A150,'CRM Lakes'!$A$2:$A$837,1,FALSE)),"No","Yes")</f>
        <v>Yes</v>
      </c>
    </row>
    <row r="151" spans="1:8" x14ac:dyDescent="0.25">
      <c r="A151" t="s">
        <v>1829</v>
      </c>
      <c r="B151" t="s">
        <v>1830</v>
      </c>
      <c r="C151" t="s">
        <v>1831</v>
      </c>
      <c r="D151" t="s">
        <v>34</v>
      </c>
      <c r="F151" t="s">
        <v>1832</v>
      </c>
      <c r="G151" t="s">
        <v>1832</v>
      </c>
      <c r="H151" t="str">
        <f>IF(ISNA(VLOOKUP(A151,'CRM Lakes'!$A$2:$A$837,1,FALSE)),"No","Yes")</f>
        <v>Yes</v>
      </c>
    </row>
    <row r="152" spans="1:8" x14ac:dyDescent="0.25">
      <c r="A152" t="s">
        <v>1833</v>
      </c>
      <c r="B152" t="s">
        <v>1834</v>
      </c>
      <c r="C152" t="s">
        <v>1835</v>
      </c>
      <c r="D152" t="s">
        <v>34</v>
      </c>
      <c r="F152" t="s">
        <v>1836</v>
      </c>
      <c r="G152" t="s">
        <v>1836</v>
      </c>
      <c r="H152" t="str">
        <f>IF(ISNA(VLOOKUP(A152,'CRM Lakes'!$A$2:$A$837,1,FALSE)),"No","Yes")</f>
        <v>Yes</v>
      </c>
    </row>
    <row r="153" spans="1:8" x14ac:dyDescent="0.25">
      <c r="A153" t="s">
        <v>1837</v>
      </c>
      <c r="B153" t="s">
        <v>1838</v>
      </c>
      <c r="C153" t="s">
        <v>1839</v>
      </c>
      <c r="E153" t="s">
        <v>34</v>
      </c>
      <c r="F153" t="s">
        <v>1840</v>
      </c>
      <c r="G153" t="s">
        <v>1840</v>
      </c>
      <c r="H153" t="str">
        <f>IF(ISNA(VLOOKUP(A153,'CRM Lakes'!$A$2:$A$837,1,FALSE)),"No","Yes")</f>
        <v>Yes</v>
      </c>
    </row>
    <row r="154" spans="1:8" x14ac:dyDescent="0.25">
      <c r="A154" t="s">
        <v>1841</v>
      </c>
      <c r="B154" t="s">
        <v>1842</v>
      </c>
      <c r="C154" t="s">
        <v>1843</v>
      </c>
      <c r="F154" t="s">
        <v>1844</v>
      </c>
      <c r="G154" t="s">
        <v>1844</v>
      </c>
      <c r="H154" t="str">
        <f>IF(ISNA(VLOOKUP(A154,'CRM Lakes'!$A$2:$A$837,1,FALSE)),"No","Yes")</f>
        <v>Yes</v>
      </c>
    </row>
    <row r="155" spans="1:8" x14ac:dyDescent="0.25">
      <c r="A155" t="s">
        <v>1845</v>
      </c>
      <c r="B155" t="s">
        <v>1846</v>
      </c>
      <c r="C155" t="s">
        <v>1847</v>
      </c>
      <c r="D155" t="s">
        <v>34</v>
      </c>
      <c r="F155" t="s">
        <v>1848</v>
      </c>
      <c r="G155" t="s">
        <v>1848</v>
      </c>
      <c r="H155" t="str">
        <f>IF(ISNA(VLOOKUP(A155,'CRM Lakes'!$A$2:$A$837,1,FALSE)),"No","Yes")</f>
        <v>Yes</v>
      </c>
    </row>
    <row r="156" spans="1:8" x14ac:dyDescent="0.25">
      <c r="A156" t="s">
        <v>1849</v>
      </c>
      <c r="B156" t="s">
        <v>1850</v>
      </c>
      <c r="C156" t="s">
        <v>1851</v>
      </c>
      <c r="E156" t="s">
        <v>34</v>
      </c>
      <c r="F156" t="s">
        <v>1852</v>
      </c>
      <c r="G156" t="s">
        <v>1852</v>
      </c>
      <c r="H156" t="str">
        <f>IF(ISNA(VLOOKUP(A156,'CRM Lakes'!$A$2:$A$837,1,FALSE)),"No","Yes")</f>
        <v>Yes</v>
      </c>
    </row>
    <row r="157" spans="1:8" x14ac:dyDescent="0.25">
      <c r="A157" t="s">
        <v>1853</v>
      </c>
      <c r="B157" t="s">
        <v>1854</v>
      </c>
      <c r="C157" t="s">
        <v>1855</v>
      </c>
      <c r="D157" t="s">
        <v>34</v>
      </c>
      <c r="F157" t="s">
        <v>1856</v>
      </c>
      <c r="G157" t="s">
        <v>1856</v>
      </c>
      <c r="H157" t="str">
        <f>IF(ISNA(VLOOKUP(A157,'CRM Lakes'!$A$2:$A$837,1,FALSE)),"No","Yes")</f>
        <v>Yes</v>
      </c>
    </row>
    <row r="158" spans="1:8" x14ac:dyDescent="0.25">
      <c r="A158" t="s">
        <v>1857</v>
      </c>
      <c r="B158" t="s">
        <v>1858</v>
      </c>
      <c r="C158" t="s">
        <v>1859</v>
      </c>
      <c r="E158" t="s">
        <v>34</v>
      </c>
      <c r="F158" t="s">
        <v>1860</v>
      </c>
      <c r="G158" t="s">
        <v>1860</v>
      </c>
      <c r="H158" t="str">
        <f>IF(ISNA(VLOOKUP(A158,'CRM Lakes'!$A$2:$A$837,1,FALSE)),"No","Yes")</f>
        <v>Yes</v>
      </c>
    </row>
    <row r="159" spans="1:8" x14ac:dyDescent="0.25">
      <c r="A159" t="s">
        <v>1861</v>
      </c>
      <c r="B159" t="s">
        <v>1862</v>
      </c>
      <c r="C159" t="s">
        <v>1863</v>
      </c>
      <c r="D159" t="s">
        <v>34</v>
      </c>
      <c r="F159" t="s">
        <v>1864</v>
      </c>
      <c r="G159" t="s">
        <v>1864</v>
      </c>
      <c r="H159" t="str">
        <f>IF(ISNA(VLOOKUP(A159,'CRM Lakes'!$A$2:$A$837,1,FALSE)),"No","Yes")</f>
        <v>Yes</v>
      </c>
    </row>
    <row r="160" spans="1:8" x14ac:dyDescent="0.25">
      <c r="A160" t="s">
        <v>1865</v>
      </c>
      <c r="B160" t="s">
        <v>1866</v>
      </c>
      <c r="C160" t="s">
        <v>1867</v>
      </c>
      <c r="D160" t="s">
        <v>34</v>
      </c>
      <c r="F160" t="s">
        <v>1868</v>
      </c>
      <c r="G160" t="s">
        <v>1868</v>
      </c>
      <c r="H160" t="str">
        <f>IF(ISNA(VLOOKUP(A160,'CRM Lakes'!$A$2:$A$837,1,FALSE)),"No","Yes")</f>
        <v>Yes</v>
      </c>
    </row>
    <row r="161" spans="1:8" x14ac:dyDescent="0.25">
      <c r="A161" t="s">
        <v>1869</v>
      </c>
      <c r="B161" t="s">
        <v>1870</v>
      </c>
      <c r="C161" t="s">
        <v>1871</v>
      </c>
      <c r="D161" t="s">
        <v>34</v>
      </c>
      <c r="F161" t="s">
        <v>1872</v>
      </c>
      <c r="G161" t="s">
        <v>1872</v>
      </c>
      <c r="H161" t="str">
        <f>IF(ISNA(VLOOKUP(A161,'CRM Lakes'!$A$2:$A$837,1,FALSE)),"No","Yes")</f>
        <v>Yes</v>
      </c>
    </row>
    <row r="162" spans="1:8" x14ac:dyDescent="0.25">
      <c r="A162" t="s">
        <v>1873</v>
      </c>
      <c r="B162" t="s">
        <v>1874</v>
      </c>
      <c r="C162" t="s">
        <v>1875</v>
      </c>
      <c r="D162" t="s">
        <v>34</v>
      </c>
      <c r="F162" t="s">
        <v>1876</v>
      </c>
      <c r="G162" t="s">
        <v>1876</v>
      </c>
      <c r="H162" t="str">
        <f>IF(ISNA(VLOOKUP(A162,'CRM Lakes'!$A$2:$A$837,1,FALSE)),"No","Yes")</f>
        <v>Yes</v>
      </c>
    </row>
    <row r="163" spans="1:8" x14ac:dyDescent="0.25">
      <c r="A163" t="s">
        <v>1877</v>
      </c>
      <c r="B163" t="s">
        <v>1878</v>
      </c>
      <c r="C163" t="s">
        <v>1879</v>
      </c>
      <c r="E163" t="s">
        <v>34</v>
      </c>
      <c r="F163" t="s">
        <v>1880</v>
      </c>
      <c r="G163" t="s">
        <v>1880</v>
      </c>
      <c r="H163" t="str">
        <f>IF(ISNA(VLOOKUP(A163,'CRM Lakes'!$A$2:$A$837,1,FALSE)),"No","Yes")</f>
        <v>Yes</v>
      </c>
    </row>
    <row r="164" spans="1:8" x14ac:dyDescent="0.25">
      <c r="A164" t="s">
        <v>1881</v>
      </c>
      <c r="B164" t="s">
        <v>1882</v>
      </c>
      <c r="C164" t="s">
        <v>1883</v>
      </c>
      <c r="E164" t="s">
        <v>34</v>
      </c>
      <c r="F164" t="s">
        <v>1884</v>
      </c>
      <c r="G164" t="s">
        <v>1884</v>
      </c>
      <c r="H164" t="str">
        <f>IF(ISNA(VLOOKUP(A164,'CRM Lakes'!$A$2:$A$837,1,FALSE)),"No","Yes")</f>
        <v>Yes</v>
      </c>
    </row>
    <row r="165" spans="1:8" x14ac:dyDescent="0.25">
      <c r="A165" t="s">
        <v>1885</v>
      </c>
      <c r="B165" t="s">
        <v>1886</v>
      </c>
      <c r="C165" t="s">
        <v>1887</v>
      </c>
      <c r="E165" t="s">
        <v>34</v>
      </c>
      <c r="F165" t="s">
        <v>1888</v>
      </c>
      <c r="G165" t="s">
        <v>1888</v>
      </c>
      <c r="H165" t="str">
        <f>IF(ISNA(VLOOKUP(A165,'CRM Lakes'!$A$2:$A$837,1,FALSE)),"No","Yes")</f>
        <v>Yes</v>
      </c>
    </row>
    <row r="166" spans="1:8" x14ac:dyDescent="0.25">
      <c r="A166" t="s">
        <v>1889</v>
      </c>
      <c r="B166" t="s">
        <v>1890</v>
      </c>
      <c r="C166" t="s">
        <v>1891</v>
      </c>
      <c r="E166" t="s">
        <v>34</v>
      </c>
      <c r="F166" t="s">
        <v>1892</v>
      </c>
      <c r="G166" t="s">
        <v>1892</v>
      </c>
      <c r="H166" t="str">
        <f>IF(ISNA(VLOOKUP(A166,'CRM Lakes'!$A$2:$A$837,1,FALSE)),"No","Yes")</f>
        <v>Yes</v>
      </c>
    </row>
    <row r="167" spans="1:8" x14ac:dyDescent="0.25">
      <c r="A167" t="s">
        <v>1893</v>
      </c>
      <c r="B167" t="s">
        <v>1894</v>
      </c>
      <c r="C167" t="s">
        <v>1895</v>
      </c>
      <c r="D167" t="s">
        <v>34</v>
      </c>
      <c r="F167" t="s">
        <v>1896</v>
      </c>
      <c r="G167" t="s">
        <v>1896</v>
      </c>
      <c r="H167" t="str">
        <f>IF(ISNA(VLOOKUP(A167,'CRM Lakes'!$A$2:$A$837,1,FALSE)),"No","Yes")</f>
        <v>Yes</v>
      </c>
    </row>
    <row r="168" spans="1:8" x14ac:dyDescent="0.25">
      <c r="A168" t="s">
        <v>1897</v>
      </c>
      <c r="B168" t="s">
        <v>1898</v>
      </c>
      <c r="C168" t="s">
        <v>1899</v>
      </c>
      <c r="D168" t="s">
        <v>34</v>
      </c>
      <c r="F168" t="s">
        <v>1900</v>
      </c>
      <c r="G168" t="s">
        <v>1900</v>
      </c>
      <c r="H168" t="str">
        <f>IF(ISNA(VLOOKUP(A168,'CRM Lakes'!$A$2:$A$837,1,FALSE)),"No","Yes")</f>
        <v>Yes</v>
      </c>
    </row>
    <row r="169" spans="1:8" x14ac:dyDescent="0.25">
      <c r="A169" t="s">
        <v>1901</v>
      </c>
      <c r="B169" t="s">
        <v>1902</v>
      </c>
      <c r="C169" t="s">
        <v>1903</v>
      </c>
      <c r="E169" t="s">
        <v>34</v>
      </c>
      <c r="F169" t="s">
        <v>1904</v>
      </c>
      <c r="G169" t="s">
        <v>1904</v>
      </c>
      <c r="H169" t="str">
        <f>IF(ISNA(VLOOKUP(A169,'CRM Lakes'!$A$2:$A$837,1,FALSE)),"No","Yes")</f>
        <v>Yes</v>
      </c>
    </row>
    <row r="170" spans="1:8" x14ac:dyDescent="0.25">
      <c r="A170" t="s">
        <v>1905</v>
      </c>
      <c r="B170" t="s">
        <v>1906</v>
      </c>
      <c r="C170" t="s">
        <v>1907</v>
      </c>
      <c r="D170" t="s">
        <v>34</v>
      </c>
      <c r="F170" t="s">
        <v>1908</v>
      </c>
      <c r="G170" t="s">
        <v>1908</v>
      </c>
      <c r="H170" t="str">
        <f>IF(ISNA(VLOOKUP(A170,'CRM Lakes'!$A$2:$A$837,1,FALSE)),"No","Yes")</f>
        <v>Yes</v>
      </c>
    </row>
    <row r="171" spans="1:8" x14ac:dyDescent="0.25">
      <c r="A171" t="s">
        <v>1909</v>
      </c>
      <c r="B171" t="s">
        <v>1910</v>
      </c>
      <c r="C171" t="s">
        <v>1911</v>
      </c>
      <c r="D171" t="s">
        <v>34</v>
      </c>
      <c r="F171" t="s">
        <v>1912</v>
      </c>
      <c r="G171" t="s">
        <v>1912</v>
      </c>
      <c r="H171" t="str">
        <f>IF(ISNA(VLOOKUP(A171,'CRM Lakes'!$A$2:$A$837,1,FALSE)),"No","Yes")</f>
        <v>Yes</v>
      </c>
    </row>
    <row r="172" spans="1:8" x14ac:dyDescent="0.25">
      <c r="A172" t="s">
        <v>1913</v>
      </c>
      <c r="B172" t="s">
        <v>1914</v>
      </c>
      <c r="C172" t="s">
        <v>1915</v>
      </c>
      <c r="E172" t="s">
        <v>34</v>
      </c>
      <c r="F172" t="s">
        <v>1916</v>
      </c>
      <c r="G172" t="s">
        <v>1916</v>
      </c>
      <c r="H172" t="str">
        <f>IF(ISNA(VLOOKUP(A172,'CRM Lakes'!$A$2:$A$837,1,FALSE)),"No","Yes")</f>
        <v>Yes</v>
      </c>
    </row>
    <row r="173" spans="1:8" x14ac:dyDescent="0.25">
      <c r="A173" t="s">
        <v>1917</v>
      </c>
      <c r="B173" t="s">
        <v>1918</v>
      </c>
      <c r="C173" t="s">
        <v>1919</v>
      </c>
      <c r="D173" t="s">
        <v>34</v>
      </c>
      <c r="F173" t="s">
        <v>1920</v>
      </c>
      <c r="G173" t="s">
        <v>1921</v>
      </c>
      <c r="H173" t="str">
        <f>IF(ISNA(VLOOKUP(A173,'CRM Lakes'!$A$2:$A$837,1,FALSE)),"No","Yes")</f>
        <v>Yes</v>
      </c>
    </row>
    <row r="174" spans="1:8" x14ac:dyDescent="0.25">
      <c r="A174" t="s">
        <v>1926</v>
      </c>
      <c r="B174" t="s">
        <v>1927</v>
      </c>
      <c r="C174" t="s">
        <v>1928</v>
      </c>
      <c r="E174" t="s">
        <v>34</v>
      </c>
      <c r="F174" t="s">
        <v>1920</v>
      </c>
      <c r="G174" t="s">
        <v>1929</v>
      </c>
      <c r="H174" t="str">
        <f>IF(ISNA(VLOOKUP(A174,'CRM Lakes'!$A$2:$A$837,1,FALSE)),"No","Yes")</f>
        <v>Yes</v>
      </c>
    </row>
    <row r="175" spans="1:8" x14ac:dyDescent="0.25">
      <c r="A175" t="s">
        <v>1930</v>
      </c>
      <c r="B175" t="s">
        <v>1931</v>
      </c>
      <c r="C175" t="s">
        <v>1932</v>
      </c>
      <c r="D175" t="s">
        <v>34</v>
      </c>
      <c r="F175" t="s">
        <v>1920</v>
      </c>
      <c r="G175" t="s">
        <v>1933</v>
      </c>
      <c r="H175" t="str">
        <f>IF(ISNA(VLOOKUP(A175,'CRM Lakes'!$A$2:$A$837,1,FALSE)),"No","Yes")</f>
        <v>Yes</v>
      </c>
    </row>
    <row r="176" spans="1:8" x14ac:dyDescent="0.25">
      <c r="A176" t="s">
        <v>1934</v>
      </c>
      <c r="B176" t="s">
        <v>1935</v>
      </c>
      <c r="C176" t="s">
        <v>1919</v>
      </c>
      <c r="D176" t="s">
        <v>34</v>
      </c>
      <c r="F176" t="s">
        <v>1920</v>
      </c>
      <c r="G176" t="s">
        <v>1936</v>
      </c>
      <c r="H176" t="str">
        <f>IF(ISNA(VLOOKUP(A176,'CRM Lakes'!$A$2:$A$837,1,FALSE)),"No","Yes")</f>
        <v>Yes</v>
      </c>
    </row>
    <row r="177" spans="1:8" x14ac:dyDescent="0.25">
      <c r="A177" t="s">
        <v>1922</v>
      </c>
      <c r="B177" t="s">
        <v>1923</v>
      </c>
      <c r="C177" t="s">
        <v>1924</v>
      </c>
      <c r="D177" t="s">
        <v>314</v>
      </c>
      <c r="F177" t="s">
        <v>1920</v>
      </c>
      <c r="G177" t="s">
        <v>1925</v>
      </c>
      <c r="H177" t="str">
        <f>IF(ISNA(VLOOKUP(A177,'CRM Lakes'!$A$2:$A$837,1,FALSE)),"No","Yes")</f>
        <v>Yes</v>
      </c>
    </row>
    <row r="178" spans="1:8" x14ac:dyDescent="0.25">
      <c r="A178" t="s">
        <v>1937</v>
      </c>
      <c r="B178" t="s">
        <v>1938</v>
      </c>
      <c r="C178" t="s">
        <v>1939</v>
      </c>
      <c r="E178" t="s">
        <v>1940</v>
      </c>
      <c r="F178" t="s">
        <v>1941</v>
      </c>
      <c r="G178" t="s">
        <v>1941</v>
      </c>
      <c r="H178" t="str">
        <f>IF(ISNA(VLOOKUP(A178,'CRM Lakes'!$A$2:$A$837,1,FALSE)),"No","Yes")</f>
        <v>Yes</v>
      </c>
    </row>
    <row r="179" spans="1:8" x14ac:dyDescent="0.25">
      <c r="A179" t="s">
        <v>1942</v>
      </c>
      <c r="B179" t="s">
        <v>1943</v>
      </c>
      <c r="C179" t="s">
        <v>1944</v>
      </c>
      <c r="D179" t="s">
        <v>34</v>
      </c>
      <c r="F179" t="s">
        <v>1945</v>
      </c>
      <c r="G179" t="s">
        <v>1946</v>
      </c>
      <c r="H179" t="str">
        <f>IF(ISNA(VLOOKUP(A179,'CRM Lakes'!$A$2:$A$837,1,FALSE)),"No","Yes")</f>
        <v>Yes</v>
      </c>
    </row>
    <row r="180" spans="1:8" x14ac:dyDescent="0.25">
      <c r="A180" t="s">
        <v>1947</v>
      </c>
      <c r="B180" t="s">
        <v>1948</v>
      </c>
      <c r="C180" t="s">
        <v>1949</v>
      </c>
      <c r="D180" t="s">
        <v>34</v>
      </c>
      <c r="F180" t="s">
        <v>1950</v>
      </c>
      <c r="G180" t="s">
        <v>1950</v>
      </c>
      <c r="H180" t="str">
        <f>IF(ISNA(VLOOKUP(A180,'CRM Lakes'!$A$2:$A$837,1,FALSE)),"No","Yes")</f>
        <v>Yes</v>
      </c>
    </row>
    <row r="181" spans="1:8" x14ac:dyDescent="0.25">
      <c r="A181" t="s">
        <v>1951</v>
      </c>
      <c r="B181" t="s">
        <v>1952</v>
      </c>
      <c r="C181" t="s">
        <v>1953</v>
      </c>
      <c r="D181" t="s">
        <v>34</v>
      </c>
      <c r="F181" t="s">
        <v>1954</v>
      </c>
      <c r="G181" t="s">
        <v>1954</v>
      </c>
      <c r="H181" t="str">
        <f>IF(ISNA(VLOOKUP(A181,'CRM Lakes'!$A$2:$A$837,1,FALSE)),"No","Yes")</f>
        <v>Yes</v>
      </c>
    </row>
    <row r="182" spans="1:8" x14ac:dyDescent="0.25">
      <c r="A182" t="s">
        <v>1955</v>
      </c>
      <c r="B182" t="s">
        <v>1956</v>
      </c>
      <c r="C182" t="s">
        <v>1957</v>
      </c>
      <c r="E182" t="s">
        <v>34</v>
      </c>
      <c r="F182" t="s">
        <v>1958</v>
      </c>
      <c r="G182" t="s">
        <v>1958</v>
      </c>
      <c r="H182" t="str">
        <f>IF(ISNA(VLOOKUP(A182,'CRM Lakes'!$A$2:$A$837,1,FALSE)),"No","Yes")</f>
        <v>Yes</v>
      </c>
    </row>
    <row r="183" spans="1:8" x14ac:dyDescent="0.25">
      <c r="A183" t="s">
        <v>1959</v>
      </c>
      <c r="B183" t="s">
        <v>1960</v>
      </c>
      <c r="C183" t="s">
        <v>1961</v>
      </c>
      <c r="D183" t="s">
        <v>34</v>
      </c>
      <c r="F183" t="s">
        <v>1962</v>
      </c>
      <c r="G183" t="s">
        <v>1962</v>
      </c>
      <c r="H183" t="str">
        <f>IF(ISNA(VLOOKUP(A183,'CRM Lakes'!$A$2:$A$837,1,FALSE)),"No","Yes")</f>
        <v>Yes</v>
      </c>
    </row>
    <row r="184" spans="1:8" x14ac:dyDescent="0.25">
      <c r="A184" t="s">
        <v>1963</v>
      </c>
      <c r="B184" t="s">
        <v>1964</v>
      </c>
      <c r="C184" t="s">
        <v>1965</v>
      </c>
      <c r="E184" t="s">
        <v>34</v>
      </c>
      <c r="F184" t="s">
        <v>1966</v>
      </c>
      <c r="G184" t="s">
        <v>1966</v>
      </c>
      <c r="H184" t="str">
        <f>IF(ISNA(VLOOKUP(A184,'CRM Lakes'!$A$2:$A$837,1,FALSE)),"No","Yes")</f>
        <v>Yes</v>
      </c>
    </row>
    <row r="185" spans="1:8" x14ac:dyDescent="0.25">
      <c r="A185" t="s">
        <v>1967</v>
      </c>
      <c r="B185" t="s">
        <v>1968</v>
      </c>
      <c r="C185" t="s">
        <v>1969</v>
      </c>
      <c r="E185" t="s">
        <v>124</v>
      </c>
      <c r="F185" t="s">
        <v>1970</v>
      </c>
      <c r="G185" t="s">
        <v>1970</v>
      </c>
      <c r="H185" t="str">
        <f>IF(ISNA(VLOOKUP(A185,'CRM Lakes'!$A$2:$A$837,1,FALSE)),"No","Yes")</f>
        <v>Yes</v>
      </c>
    </row>
    <row r="186" spans="1:8" x14ac:dyDescent="0.25">
      <c r="A186" t="s">
        <v>1971</v>
      </c>
      <c r="B186" t="s">
        <v>1972</v>
      </c>
      <c r="C186" t="s">
        <v>1973</v>
      </c>
      <c r="E186" t="s">
        <v>124</v>
      </c>
      <c r="F186" t="s">
        <v>1974</v>
      </c>
      <c r="G186" t="s">
        <v>1974</v>
      </c>
      <c r="H186" t="str">
        <f>IF(ISNA(VLOOKUP(A186,'CRM Lakes'!$A$2:$A$837,1,FALSE)),"No","Yes")</f>
        <v>Yes</v>
      </c>
    </row>
    <row r="187" spans="1:8" x14ac:dyDescent="0.25">
      <c r="A187" t="s">
        <v>1975</v>
      </c>
      <c r="B187" t="s">
        <v>1976</v>
      </c>
      <c r="C187" t="s">
        <v>1977</v>
      </c>
      <c r="E187" t="s">
        <v>34</v>
      </c>
      <c r="F187" t="s">
        <v>1978</v>
      </c>
      <c r="G187" t="s">
        <v>1978</v>
      </c>
      <c r="H187" t="str">
        <f>IF(ISNA(VLOOKUP(A187,'CRM Lakes'!$A$2:$A$837,1,FALSE)),"No","Yes")</f>
        <v>Yes</v>
      </c>
    </row>
    <row r="188" spans="1:8" x14ac:dyDescent="0.25">
      <c r="A188" t="s">
        <v>1979</v>
      </c>
      <c r="B188" t="s">
        <v>1980</v>
      </c>
      <c r="C188" t="s">
        <v>1981</v>
      </c>
      <c r="E188" t="s">
        <v>34</v>
      </c>
      <c r="F188" t="s">
        <v>1982</v>
      </c>
      <c r="G188" t="s">
        <v>1982</v>
      </c>
      <c r="H188" t="str">
        <f>IF(ISNA(VLOOKUP(A188,'CRM Lakes'!$A$2:$A$837,1,FALSE)),"No","Yes")</f>
        <v>Yes</v>
      </c>
    </row>
    <row r="189" spans="1:8" x14ac:dyDescent="0.25">
      <c r="A189" t="s">
        <v>1983</v>
      </c>
      <c r="B189" t="s">
        <v>1984</v>
      </c>
      <c r="C189" t="s">
        <v>1985</v>
      </c>
      <c r="E189" t="s">
        <v>22</v>
      </c>
      <c r="F189" t="s">
        <v>1986</v>
      </c>
      <c r="G189" t="s">
        <v>3675</v>
      </c>
      <c r="H189" t="str">
        <f>IF(ISNA(VLOOKUP(A189,'CRM Lakes'!$A$2:$A$837,1,FALSE)),"No","Yes")</f>
        <v>Yes</v>
      </c>
    </row>
    <row r="190" spans="1:8" x14ac:dyDescent="0.25">
      <c r="A190" t="s">
        <v>1987</v>
      </c>
      <c r="B190" t="s">
        <v>1988</v>
      </c>
      <c r="C190" t="s">
        <v>1989</v>
      </c>
      <c r="E190" t="s">
        <v>34</v>
      </c>
      <c r="F190" t="s">
        <v>1986</v>
      </c>
      <c r="G190" t="s">
        <v>1990</v>
      </c>
      <c r="H190" t="str">
        <f>IF(ISNA(VLOOKUP(A190,'CRM Lakes'!$A$2:$A$837,1,FALSE)),"No","Yes")</f>
        <v>Yes</v>
      </c>
    </row>
    <row r="191" spans="1:8" x14ac:dyDescent="0.25">
      <c r="A191" t="s">
        <v>1991</v>
      </c>
      <c r="B191" t="s">
        <v>1992</v>
      </c>
      <c r="C191" t="s">
        <v>1993</v>
      </c>
      <c r="E191" t="s">
        <v>34</v>
      </c>
      <c r="F191" t="s">
        <v>1994</v>
      </c>
      <c r="G191" t="s">
        <v>1994</v>
      </c>
      <c r="H191" t="str">
        <f>IF(ISNA(VLOOKUP(A191,'CRM Lakes'!$A$2:$A$837,1,FALSE)),"No","Yes")</f>
        <v>Yes</v>
      </c>
    </row>
    <row r="192" spans="1:8" x14ac:dyDescent="0.25">
      <c r="A192" t="s">
        <v>1995</v>
      </c>
      <c r="B192" t="s">
        <v>1996</v>
      </c>
      <c r="C192" t="s">
        <v>1997</v>
      </c>
      <c r="E192" t="s">
        <v>914</v>
      </c>
      <c r="F192" t="s">
        <v>1998</v>
      </c>
      <c r="G192" t="s">
        <v>1999</v>
      </c>
      <c r="H192" t="str">
        <f>IF(ISNA(VLOOKUP(A192,'CRM Lakes'!$A$2:$A$837,1,FALSE)),"No","Yes")</f>
        <v>Yes</v>
      </c>
    </row>
    <row r="193" spans="1:8" x14ac:dyDescent="0.25">
      <c r="A193" t="s">
        <v>2000</v>
      </c>
      <c r="B193" t="s">
        <v>2001</v>
      </c>
      <c r="C193" t="s">
        <v>2002</v>
      </c>
      <c r="E193" t="s">
        <v>22</v>
      </c>
      <c r="F193" t="s">
        <v>2003</v>
      </c>
      <c r="G193" t="s">
        <v>2004</v>
      </c>
      <c r="H193" t="str">
        <f>IF(ISNA(VLOOKUP(A193,'CRM Lakes'!$A$2:$A$837,1,FALSE)),"No","Yes")</f>
        <v>Yes</v>
      </c>
    </row>
    <row r="194" spans="1:8" x14ac:dyDescent="0.25">
      <c r="A194" t="s">
        <v>2005</v>
      </c>
      <c r="B194" t="s">
        <v>2006</v>
      </c>
      <c r="C194" t="s">
        <v>2003</v>
      </c>
      <c r="E194" t="s">
        <v>34</v>
      </c>
      <c r="F194" t="s">
        <v>2003</v>
      </c>
      <c r="G194" t="s">
        <v>2007</v>
      </c>
      <c r="H194" t="str">
        <f>IF(ISNA(VLOOKUP(A194,'CRM Lakes'!$A$2:$A$837,1,FALSE)),"No","Yes")</f>
        <v>Yes</v>
      </c>
    </row>
    <row r="195" spans="1:8" x14ac:dyDescent="0.25">
      <c r="A195" t="s">
        <v>2008</v>
      </c>
      <c r="B195" t="s">
        <v>2009</v>
      </c>
      <c r="C195" t="s">
        <v>2010</v>
      </c>
      <c r="E195" t="s">
        <v>34</v>
      </c>
      <c r="F195" t="s">
        <v>2011</v>
      </c>
      <c r="G195" t="s">
        <v>2011</v>
      </c>
      <c r="H195" t="str">
        <f>IF(ISNA(VLOOKUP(A195,'CRM Lakes'!$A$2:$A$837,1,FALSE)),"No","Yes")</f>
        <v>Yes</v>
      </c>
    </row>
    <row r="196" spans="1:8" x14ac:dyDescent="0.25">
      <c r="A196" t="s">
        <v>2012</v>
      </c>
      <c r="B196" t="s">
        <v>2013</v>
      </c>
      <c r="C196" t="s">
        <v>2014</v>
      </c>
      <c r="E196" t="s">
        <v>34</v>
      </c>
      <c r="F196" t="s">
        <v>2015</v>
      </c>
      <c r="G196" t="s">
        <v>2015</v>
      </c>
      <c r="H196" t="str">
        <f>IF(ISNA(VLOOKUP(A196,'CRM Lakes'!$A$2:$A$837,1,FALSE)),"No","Yes")</f>
        <v>Yes</v>
      </c>
    </row>
    <row r="197" spans="1:8" x14ac:dyDescent="0.25">
      <c r="A197" t="s">
        <v>2016</v>
      </c>
      <c r="B197" t="s">
        <v>2017</v>
      </c>
      <c r="C197" t="s">
        <v>2018</v>
      </c>
      <c r="E197" t="s">
        <v>34</v>
      </c>
      <c r="F197" t="s">
        <v>2019</v>
      </c>
      <c r="G197" t="s">
        <v>2019</v>
      </c>
      <c r="H197" t="str">
        <f>IF(ISNA(VLOOKUP(A197,'CRM Lakes'!$A$2:$A$837,1,FALSE)),"No","Yes")</f>
        <v>Yes</v>
      </c>
    </row>
    <row r="198" spans="1:8" x14ac:dyDescent="0.25">
      <c r="A198" t="s">
        <v>2020</v>
      </c>
      <c r="B198" t="s">
        <v>2021</v>
      </c>
      <c r="C198" t="s">
        <v>2022</v>
      </c>
      <c r="D198" t="s">
        <v>314</v>
      </c>
      <c r="F198" t="s">
        <v>2023</v>
      </c>
      <c r="G198" t="s">
        <v>2023</v>
      </c>
      <c r="H198" t="str">
        <f>IF(ISNA(VLOOKUP(A198,'CRM Lakes'!$A$2:$A$837,1,FALSE)),"No","Yes")</f>
        <v>Yes</v>
      </c>
    </row>
    <row r="199" spans="1:8" x14ac:dyDescent="0.25">
      <c r="A199" t="s">
        <v>2024</v>
      </c>
      <c r="B199" t="s">
        <v>2025</v>
      </c>
      <c r="C199" t="s">
        <v>2026</v>
      </c>
      <c r="D199" t="s">
        <v>314</v>
      </c>
      <c r="F199" t="s">
        <v>2027</v>
      </c>
      <c r="G199" t="s">
        <v>2027</v>
      </c>
      <c r="H199" t="str">
        <f>IF(ISNA(VLOOKUP(A199,'CRM Lakes'!$A$2:$A$837,1,FALSE)),"No","Yes")</f>
        <v>Yes</v>
      </c>
    </row>
    <row r="200" spans="1:8" x14ac:dyDescent="0.25">
      <c r="A200" t="s">
        <v>2028</v>
      </c>
      <c r="B200" t="s">
        <v>2029</v>
      </c>
      <c r="C200" t="s">
        <v>2030</v>
      </c>
      <c r="D200" t="s">
        <v>314</v>
      </c>
      <c r="F200" t="s">
        <v>2031</v>
      </c>
      <c r="G200" t="s">
        <v>2031</v>
      </c>
      <c r="H200" t="str">
        <f>IF(ISNA(VLOOKUP(A200,'CRM Lakes'!$A$2:$A$837,1,FALSE)),"No","Yes")</f>
        <v>Yes</v>
      </c>
    </row>
    <row r="201" spans="1:8" x14ac:dyDescent="0.25">
      <c r="A201" t="s">
        <v>2032</v>
      </c>
      <c r="B201" t="s">
        <v>2033</v>
      </c>
      <c r="C201" t="s">
        <v>2034</v>
      </c>
      <c r="E201" t="s">
        <v>34</v>
      </c>
      <c r="F201" t="s">
        <v>2035</v>
      </c>
      <c r="G201" t="s">
        <v>2035</v>
      </c>
      <c r="H201" t="str">
        <f>IF(ISNA(VLOOKUP(A201,'CRM Lakes'!$A$2:$A$837,1,FALSE)),"No","Yes")</f>
        <v>Yes</v>
      </c>
    </row>
    <row r="202" spans="1:8" x14ac:dyDescent="0.25">
      <c r="A202" t="s">
        <v>2036</v>
      </c>
      <c r="B202" t="s">
        <v>2037</v>
      </c>
      <c r="C202" t="s">
        <v>2038</v>
      </c>
      <c r="E202" t="s">
        <v>1940</v>
      </c>
      <c r="F202" t="s">
        <v>2039</v>
      </c>
      <c r="G202" t="s">
        <v>2039</v>
      </c>
      <c r="H202" t="str">
        <f>IF(ISNA(VLOOKUP(A202,'CRM Lakes'!$A$2:$A$837,1,FALSE)),"No","Yes")</f>
        <v>Yes</v>
      </c>
    </row>
    <row r="203" spans="1:8" x14ac:dyDescent="0.25">
      <c r="A203" t="s">
        <v>2040</v>
      </c>
      <c r="B203" t="s">
        <v>2041</v>
      </c>
      <c r="C203" t="s">
        <v>2042</v>
      </c>
      <c r="D203" t="s">
        <v>2043</v>
      </c>
      <c r="F203" t="s">
        <v>2044</v>
      </c>
      <c r="G203" t="s">
        <v>2044</v>
      </c>
      <c r="H203" t="str">
        <f>IF(ISNA(VLOOKUP(A203,'CRM Lakes'!$A$2:$A$837,1,FALSE)),"No","Yes")</f>
        <v>Yes</v>
      </c>
    </row>
    <row r="204" spans="1:8" x14ac:dyDescent="0.25">
      <c r="A204" t="s">
        <v>2045</v>
      </c>
      <c r="B204" t="s">
        <v>2046</v>
      </c>
      <c r="C204" t="s">
        <v>2047</v>
      </c>
      <c r="D204" t="s">
        <v>2043</v>
      </c>
      <c r="F204" t="s">
        <v>2048</v>
      </c>
      <c r="G204" t="s">
        <v>2049</v>
      </c>
      <c r="H204" t="str">
        <f>IF(ISNA(VLOOKUP(A204,'CRM Lakes'!$A$2:$A$837,1,FALSE)),"No","Yes")</f>
        <v>Yes</v>
      </c>
    </row>
    <row r="205" spans="1:8" x14ac:dyDescent="0.25">
      <c r="A205" t="s">
        <v>2050</v>
      </c>
      <c r="B205" t="s">
        <v>2051</v>
      </c>
      <c r="C205" t="s">
        <v>2052</v>
      </c>
      <c r="D205" t="s">
        <v>2043</v>
      </c>
      <c r="F205" t="s">
        <v>2048</v>
      </c>
      <c r="G205" t="s">
        <v>2053</v>
      </c>
      <c r="H205" t="str">
        <f>IF(ISNA(VLOOKUP(A205,'CRM Lakes'!$A$2:$A$837,1,FALSE)),"No","Yes")</f>
        <v>Yes</v>
      </c>
    </row>
    <row r="206" spans="1:8" x14ac:dyDescent="0.25">
      <c r="A206" t="s">
        <v>2054</v>
      </c>
      <c r="B206" t="s">
        <v>2055</v>
      </c>
      <c r="C206" t="s">
        <v>2056</v>
      </c>
      <c r="E206" t="s">
        <v>34</v>
      </c>
      <c r="F206" t="s">
        <v>2048</v>
      </c>
      <c r="G206" t="s">
        <v>2057</v>
      </c>
      <c r="H206" t="str">
        <f>IF(ISNA(VLOOKUP(A206,'CRM Lakes'!$A$2:$A$837,1,FALSE)),"No","Yes")</f>
        <v>Yes</v>
      </c>
    </row>
    <row r="207" spans="1:8" x14ac:dyDescent="0.25">
      <c r="A207" t="s">
        <v>2058</v>
      </c>
      <c r="B207" t="s">
        <v>2059</v>
      </c>
      <c r="C207" t="s">
        <v>2056</v>
      </c>
      <c r="E207" t="s">
        <v>34</v>
      </c>
      <c r="F207" t="s">
        <v>2048</v>
      </c>
      <c r="G207" t="s">
        <v>2060</v>
      </c>
      <c r="H207" t="str">
        <f>IF(ISNA(VLOOKUP(A207,'CRM Lakes'!$A$2:$A$837,1,FALSE)),"No","Yes")</f>
        <v>Yes</v>
      </c>
    </row>
    <row r="208" spans="1:8" x14ac:dyDescent="0.25">
      <c r="A208" t="s">
        <v>2061</v>
      </c>
      <c r="B208" t="s">
        <v>2062</v>
      </c>
      <c r="C208" t="s">
        <v>2063</v>
      </c>
      <c r="F208" t="s">
        <v>2063</v>
      </c>
      <c r="G208" t="s">
        <v>2063</v>
      </c>
      <c r="H208" t="str">
        <f>IF(ISNA(VLOOKUP(A208,'CRM Lakes'!$A$2:$A$837,1,FALSE)),"No","Yes")</f>
        <v>Yes</v>
      </c>
    </row>
    <row r="209" spans="1:9" x14ac:dyDescent="0.25">
      <c r="A209" t="s">
        <v>2064</v>
      </c>
      <c r="B209" t="s">
        <v>2065</v>
      </c>
      <c r="C209" t="s">
        <v>2066</v>
      </c>
      <c r="E209" t="s">
        <v>34</v>
      </c>
      <c r="F209" t="s">
        <v>2067</v>
      </c>
      <c r="G209" t="s">
        <v>2067</v>
      </c>
      <c r="H209" t="str">
        <f>IF(ISNA(VLOOKUP(A209,'CRM Lakes'!$A$2:$A$837,1,FALSE)),"No","Yes")</f>
        <v>Yes</v>
      </c>
    </row>
    <row r="210" spans="1:9" x14ac:dyDescent="0.25">
      <c r="A210" t="s">
        <v>2068</v>
      </c>
      <c r="B210" t="s">
        <v>2069</v>
      </c>
      <c r="C210" t="s">
        <v>2070</v>
      </c>
      <c r="E210" t="s">
        <v>34</v>
      </c>
      <c r="F210" t="s">
        <v>2071</v>
      </c>
      <c r="G210" t="s">
        <v>2071</v>
      </c>
      <c r="H210" t="str">
        <f>IF(ISNA(VLOOKUP(A210,'CRM Lakes'!$A$2:$A$837,1,FALSE)),"No","Yes")</f>
        <v>Yes</v>
      </c>
    </row>
    <row r="211" spans="1:9" x14ac:dyDescent="0.25">
      <c r="A211" t="s">
        <v>2072</v>
      </c>
      <c r="B211" t="s">
        <v>2073</v>
      </c>
      <c r="C211" t="s">
        <v>2074</v>
      </c>
      <c r="E211" t="s">
        <v>34</v>
      </c>
      <c r="F211" t="s">
        <v>2075</v>
      </c>
      <c r="G211" t="s">
        <v>2075</v>
      </c>
      <c r="H211" t="str">
        <f>IF(ISNA(VLOOKUP(A211,'CRM Lakes'!$A$2:$A$837,1,FALSE)),"No","Yes")</f>
        <v>Yes</v>
      </c>
    </row>
    <row r="212" spans="1:9" x14ac:dyDescent="0.25">
      <c r="A212" t="s">
        <v>2076</v>
      </c>
      <c r="B212" t="s">
        <v>2077</v>
      </c>
      <c r="C212" t="s">
        <v>2078</v>
      </c>
      <c r="E212" t="s">
        <v>34</v>
      </c>
      <c r="F212" t="s">
        <v>2079</v>
      </c>
      <c r="G212" t="s">
        <v>2080</v>
      </c>
      <c r="H212" t="str">
        <f>IF(ISNA(VLOOKUP(A212,'CRM Lakes'!$A$2:$A$837,1,FALSE)),"No","Yes")</f>
        <v>Yes</v>
      </c>
    </row>
    <row r="213" spans="1:9" x14ac:dyDescent="0.25">
      <c r="A213" t="s">
        <v>2081</v>
      </c>
      <c r="B213" t="s">
        <v>2082</v>
      </c>
      <c r="C213" t="s">
        <v>2078</v>
      </c>
      <c r="E213" t="s">
        <v>34</v>
      </c>
      <c r="F213" t="s">
        <v>2079</v>
      </c>
      <c r="G213" t="s">
        <v>2083</v>
      </c>
      <c r="H213" t="str">
        <f>IF(ISNA(VLOOKUP(A213,'CRM Lakes'!$A$2:$A$837,1,FALSE)),"No","Yes")</f>
        <v>Yes</v>
      </c>
    </row>
    <row r="214" spans="1:9" x14ac:dyDescent="0.25">
      <c r="A214" t="s">
        <v>2084</v>
      </c>
      <c r="B214" t="s">
        <v>2085</v>
      </c>
      <c r="C214" t="s">
        <v>2086</v>
      </c>
      <c r="E214" t="s">
        <v>34</v>
      </c>
      <c r="F214" t="s">
        <v>2087</v>
      </c>
      <c r="G214" t="s">
        <v>2087</v>
      </c>
      <c r="H214" t="str">
        <f>IF(ISNA(VLOOKUP(A214,'CRM Lakes'!$A$2:$A$837,1,FALSE)),"No","Yes")</f>
        <v>Yes</v>
      </c>
    </row>
    <row r="215" spans="1:9" x14ac:dyDescent="0.25">
      <c r="A215" t="s">
        <v>2088</v>
      </c>
      <c r="B215" t="s">
        <v>2089</v>
      </c>
      <c r="C215" t="s">
        <v>2090</v>
      </c>
      <c r="E215" t="s">
        <v>34</v>
      </c>
      <c r="F215" t="s">
        <v>2091</v>
      </c>
      <c r="G215" t="s">
        <v>2091</v>
      </c>
      <c r="H215" t="str">
        <f>IF(ISNA(VLOOKUP(A215,'CRM Lakes'!$A$2:$A$837,1,FALSE)),"No","Yes")</f>
        <v>Yes</v>
      </c>
    </row>
    <row r="216" spans="1:9" x14ac:dyDescent="0.25">
      <c r="A216" t="s">
        <v>2092</v>
      </c>
      <c r="B216" t="s">
        <v>2093</v>
      </c>
      <c r="C216" t="s">
        <v>2094</v>
      </c>
      <c r="D216" t="s">
        <v>34</v>
      </c>
      <c r="F216" t="s">
        <v>2095</v>
      </c>
      <c r="G216" t="s">
        <v>2095</v>
      </c>
      <c r="H216" t="str">
        <f>IF(ISNA(VLOOKUP(A216,'CRM Lakes'!$A$2:$A$837,1,FALSE)),"No","Yes")</f>
        <v>Yes</v>
      </c>
    </row>
    <row r="217" spans="1:9" x14ac:dyDescent="0.25">
      <c r="A217" t="s">
        <v>2096</v>
      </c>
      <c r="B217" t="s">
        <v>2097</v>
      </c>
      <c r="C217" t="s">
        <v>2098</v>
      </c>
      <c r="E217" t="s">
        <v>34</v>
      </c>
      <c r="F217" t="s">
        <v>2099</v>
      </c>
      <c r="G217" t="s">
        <v>2099</v>
      </c>
      <c r="H217" t="str">
        <f>IF(ISNA(VLOOKUP(A217,'CRM Lakes'!$A$2:$A$837,1,FALSE)),"No","Yes")</f>
        <v>Yes</v>
      </c>
    </row>
    <row r="218" spans="1:9" x14ac:dyDescent="0.25">
      <c r="A218" t="s">
        <v>2100</v>
      </c>
      <c r="B218" t="s">
        <v>2101</v>
      </c>
      <c r="C218" t="s">
        <v>2102</v>
      </c>
      <c r="E218" t="s">
        <v>34</v>
      </c>
      <c r="F218" t="s">
        <v>2103</v>
      </c>
      <c r="G218" t="s">
        <v>2103</v>
      </c>
      <c r="H218" t="str">
        <f>IF(ISNA(VLOOKUP(A218,'CRM Lakes'!$A$2:$A$837,1,FALSE)),"No","Yes")</f>
        <v>Yes</v>
      </c>
    </row>
    <row r="219" spans="1:9" x14ac:dyDescent="0.25">
      <c r="A219" t="s">
        <v>2104</v>
      </c>
      <c r="B219" t="s">
        <v>2105</v>
      </c>
      <c r="C219" t="s">
        <v>2106</v>
      </c>
      <c r="E219" t="s">
        <v>34</v>
      </c>
      <c r="F219" t="s">
        <v>2107</v>
      </c>
      <c r="G219" t="s">
        <v>2107</v>
      </c>
      <c r="H219" t="str">
        <f>IF(ISNA(VLOOKUP(A219,'CRM Lakes'!$A$2:$A$837,1,FALSE)),"No","Yes")</f>
        <v>Yes</v>
      </c>
    </row>
    <row r="220" spans="1:9" x14ac:dyDescent="0.25">
      <c r="A220" t="s">
        <v>1216</v>
      </c>
      <c r="B220" t="s">
        <v>1217</v>
      </c>
      <c r="C220" t="s">
        <v>1218</v>
      </c>
      <c r="D220" t="s">
        <v>34</v>
      </c>
      <c r="F220" t="s">
        <v>1218</v>
      </c>
      <c r="G220" t="s">
        <v>1218</v>
      </c>
      <c r="H220" t="str">
        <f>IF(ISNA(VLOOKUP(A220,'CRM Lakes'!$A$2:$A$837,1,FALSE)),"No","Yes")</f>
        <v>Yes</v>
      </c>
    </row>
    <row r="221" spans="1:9" x14ac:dyDescent="0.25">
      <c r="A221" t="s">
        <v>2108</v>
      </c>
      <c r="B221" t="s">
        <v>2109</v>
      </c>
      <c r="C221" t="s">
        <v>2110</v>
      </c>
      <c r="D221" t="s">
        <v>34</v>
      </c>
      <c r="F221" t="s">
        <v>2111</v>
      </c>
      <c r="G221" t="s">
        <v>2112</v>
      </c>
      <c r="H221" t="str">
        <f>IF(ISNA(VLOOKUP(A221,'CRM Lakes'!$A$2:$A$837,1,FALSE)),"No","Yes")</f>
        <v>No</v>
      </c>
      <c r="I221" t="s">
        <v>3685</v>
      </c>
    </row>
    <row r="222" spans="1:9" x14ac:dyDescent="0.25">
      <c r="A222" t="s">
        <v>2117</v>
      </c>
      <c r="B222" t="s">
        <v>2118</v>
      </c>
      <c r="C222" t="s">
        <v>2112</v>
      </c>
      <c r="D222" t="s">
        <v>34</v>
      </c>
      <c r="F222" t="s">
        <v>2112</v>
      </c>
      <c r="G222" t="s">
        <v>2112</v>
      </c>
      <c r="H222" t="str">
        <f>IF(ISNA(VLOOKUP(A222,'CRM Lakes'!$A$2:$A$837,1,FALSE)),"No","Yes")</f>
        <v>Yes</v>
      </c>
    </row>
    <row r="223" spans="1:9" x14ac:dyDescent="0.25">
      <c r="A223" t="s">
        <v>2113</v>
      </c>
      <c r="B223" t="s">
        <v>2114</v>
      </c>
      <c r="C223" t="s">
        <v>2115</v>
      </c>
      <c r="E223" t="s">
        <v>34</v>
      </c>
      <c r="F223" t="s">
        <v>2116</v>
      </c>
      <c r="G223" t="s">
        <v>2116</v>
      </c>
      <c r="H223" t="str">
        <f>IF(ISNA(VLOOKUP(A223,'CRM Lakes'!$A$2:$A$837,1,FALSE)),"No","Yes")</f>
        <v>Yes</v>
      </c>
    </row>
    <row r="224" spans="1:9" x14ac:dyDescent="0.25">
      <c r="A224" t="s">
        <v>2175</v>
      </c>
      <c r="B224" t="s">
        <v>2176</v>
      </c>
      <c r="C224" t="s">
        <v>2177</v>
      </c>
      <c r="E224" t="s">
        <v>34</v>
      </c>
      <c r="F224" t="s">
        <v>2178</v>
      </c>
      <c r="G224" t="s">
        <v>2178</v>
      </c>
      <c r="H224" t="str">
        <f>IF(ISNA(VLOOKUP(A224,'CRM Lakes'!$A$2:$A$837,1,FALSE)),"No","Yes")</f>
        <v>Yes</v>
      </c>
    </row>
    <row r="225" spans="1:9" x14ac:dyDescent="0.25">
      <c r="A225" s="2" t="s">
        <v>2117</v>
      </c>
      <c r="B225" t="s">
        <v>2118</v>
      </c>
      <c r="C225" t="s">
        <v>3386</v>
      </c>
      <c r="D225" t="s">
        <v>34</v>
      </c>
      <c r="F225" t="s">
        <v>3387</v>
      </c>
      <c r="G225" t="s">
        <v>2112</v>
      </c>
      <c r="H225" t="str">
        <f>IF(ISNA(VLOOKUP(A225,'CRM Lakes'!$A$2:$A$837,1,FALSE)),"No","Yes")</f>
        <v>Yes</v>
      </c>
    </row>
    <row r="226" spans="1:9" x14ac:dyDescent="0.25">
      <c r="A226" t="s">
        <v>2179</v>
      </c>
      <c r="B226" t="s">
        <v>2180</v>
      </c>
      <c r="C226" t="s">
        <v>2181</v>
      </c>
      <c r="E226" t="s">
        <v>34</v>
      </c>
      <c r="F226" t="s">
        <v>2182</v>
      </c>
      <c r="G226" t="s">
        <v>2182</v>
      </c>
      <c r="H226" t="str">
        <f>IF(ISNA(VLOOKUP(A226,'CRM Lakes'!$A$2:$A$837,1,FALSE)),"No","Yes")</f>
        <v>Yes</v>
      </c>
    </row>
    <row r="227" spans="1:9" x14ac:dyDescent="0.25">
      <c r="A227" t="s">
        <v>2183</v>
      </c>
      <c r="B227" t="s">
        <v>2184</v>
      </c>
      <c r="C227" t="s">
        <v>2185</v>
      </c>
      <c r="E227" t="s">
        <v>34</v>
      </c>
      <c r="F227" t="s">
        <v>2186</v>
      </c>
      <c r="G227" t="s">
        <v>2186</v>
      </c>
      <c r="H227" t="str">
        <f>IF(ISNA(VLOOKUP(A227,'CRM Lakes'!$A$2:$A$837,1,FALSE)),"No","Yes")</f>
        <v>Yes</v>
      </c>
    </row>
    <row r="228" spans="1:9" x14ac:dyDescent="0.25">
      <c r="A228" t="s">
        <v>2187</v>
      </c>
      <c r="B228" t="s">
        <v>2188</v>
      </c>
      <c r="C228" t="s">
        <v>2189</v>
      </c>
      <c r="E228" t="s">
        <v>34</v>
      </c>
      <c r="F228" t="s">
        <v>2190</v>
      </c>
      <c r="G228" t="s">
        <v>2190</v>
      </c>
      <c r="H228" t="str">
        <f>IF(ISNA(VLOOKUP(A228,'CRM Lakes'!$A$2:$A$837,1,FALSE)),"No","Yes")</f>
        <v>Yes</v>
      </c>
    </row>
    <row r="229" spans="1:9" x14ac:dyDescent="0.25">
      <c r="A229" t="s">
        <v>2191</v>
      </c>
      <c r="B229" t="s">
        <v>2192</v>
      </c>
      <c r="C229" t="s">
        <v>2193</v>
      </c>
      <c r="E229" t="s">
        <v>34</v>
      </c>
      <c r="F229" t="s">
        <v>2194</v>
      </c>
      <c r="G229" t="s">
        <v>2194</v>
      </c>
      <c r="H229" t="str">
        <f>IF(ISNA(VLOOKUP(A229,'CRM Lakes'!$A$2:$A$837,1,FALSE)),"No","Yes")</f>
        <v>Yes</v>
      </c>
    </row>
    <row r="230" spans="1:9" x14ac:dyDescent="0.25">
      <c r="A230" t="s">
        <v>2195</v>
      </c>
      <c r="B230" t="s">
        <v>2196</v>
      </c>
      <c r="C230" t="s">
        <v>2197</v>
      </c>
      <c r="D230" t="s">
        <v>34</v>
      </c>
      <c r="F230" t="s">
        <v>2198</v>
      </c>
      <c r="G230" t="s">
        <v>2198</v>
      </c>
      <c r="H230" t="str">
        <f>IF(ISNA(VLOOKUP(A230,'CRM Lakes'!$A$2:$A$837,1,FALSE)),"No","Yes")</f>
        <v>Yes</v>
      </c>
    </row>
    <row r="231" spans="1:9" x14ac:dyDescent="0.25">
      <c r="A231" t="s">
        <v>2199</v>
      </c>
      <c r="B231" t="s">
        <v>2200</v>
      </c>
      <c r="C231" t="s">
        <v>2201</v>
      </c>
      <c r="E231" t="s">
        <v>34</v>
      </c>
      <c r="F231" t="s">
        <v>2202</v>
      </c>
      <c r="G231" t="s">
        <v>2202</v>
      </c>
      <c r="H231" t="str">
        <f>IF(ISNA(VLOOKUP(A231,'CRM Lakes'!$A$2:$A$837,1,FALSE)),"No","Yes")</f>
        <v>Yes</v>
      </c>
    </row>
    <row r="232" spans="1:9" x14ac:dyDescent="0.25">
      <c r="A232" t="s">
        <v>2203</v>
      </c>
      <c r="B232" t="s">
        <v>2204</v>
      </c>
      <c r="C232" t="s">
        <v>2205</v>
      </c>
      <c r="D232" t="s">
        <v>34</v>
      </c>
      <c r="F232" t="s">
        <v>2206</v>
      </c>
      <c r="G232" t="s">
        <v>2206</v>
      </c>
      <c r="H232" t="str">
        <f>IF(ISNA(VLOOKUP(A232,'CRM Lakes'!$A$2:$A$837,1,FALSE)),"No","Yes")</f>
        <v>Yes</v>
      </c>
    </row>
    <row r="233" spans="1:9" x14ac:dyDescent="0.25">
      <c r="A233" t="s">
        <v>2210</v>
      </c>
      <c r="B233" t="s">
        <v>2211</v>
      </c>
      <c r="C233" t="s">
        <v>2212</v>
      </c>
      <c r="E233" t="s">
        <v>34</v>
      </c>
      <c r="F233" t="s">
        <v>2213</v>
      </c>
      <c r="G233" t="s">
        <v>2213</v>
      </c>
      <c r="H233" t="str">
        <f>IF(ISNA(VLOOKUP(A233,'CRM Lakes'!$A$2:$A$837,1,FALSE)),"No","Yes")</f>
        <v>No</v>
      </c>
      <c r="I233" t="s">
        <v>3686</v>
      </c>
    </row>
    <row r="234" spans="1:9" x14ac:dyDescent="0.25">
      <c r="A234" t="s">
        <v>2214</v>
      </c>
      <c r="B234" t="s">
        <v>2215</v>
      </c>
      <c r="C234" t="s">
        <v>2216</v>
      </c>
      <c r="E234" t="s">
        <v>34</v>
      </c>
      <c r="F234" t="s">
        <v>2217</v>
      </c>
      <c r="G234" t="s">
        <v>2217</v>
      </c>
      <c r="H234" t="str">
        <f>IF(ISNA(VLOOKUP(A234,'CRM Lakes'!$A$2:$A$837,1,FALSE)),"No","Yes")</f>
        <v>No</v>
      </c>
      <c r="I234" t="s">
        <v>3686</v>
      </c>
    </row>
    <row r="235" spans="1:9" x14ac:dyDescent="0.25">
      <c r="A235" t="s">
        <v>2218</v>
      </c>
      <c r="B235" t="s">
        <v>2219</v>
      </c>
      <c r="C235" t="s">
        <v>2220</v>
      </c>
      <c r="E235" t="s">
        <v>34</v>
      </c>
      <c r="F235" t="s">
        <v>2221</v>
      </c>
      <c r="G235" t="s">
        <v>2221</v>
      </c>
      <c r="H235" t="str">
        <f>IF(ISNA(VLOOKUP(A235,'CRM Lakes'!$A$2:$A$837,1,FALSE)),"No","Yes")</f>
        <v>Yes</v>
      </c>
    </row>
    <row r="236" spans="1:9" x14ac:dyDescent="0.25">
      <c r="A236" t="s">
        <v>2222</v>
      </c>
      <c r="B236" t="s">
        <v>2223</v>
      </c>
      <c r="C236" t="s">
        <v>2224</v>
      </c>
      <c r="E236" t="s">
        <v>22</v>
      </c>
      <c r="F236" t="s">
        <v>2225</v>
      </c>
      <c r="G236" t="s">
        <v>2225</v>
      </c>
      <c r="H236" t="str">
        <f>IF(ISNA(VLOOKUP(A236,'CRM Lakes'!$A$2:$A$837,1,FALSE)),"No","Yes")</f>
        <v>Yes</v>
      </c>
    </row>
    <row r="237" spans="1:9" x14ac:dyDescent="0.25">
      <c r="A237" t="s">
        <v>2226</v>
      </c>
      <c r="B237" t="s">
        <v>2227</v>
      </c>
      <c r="C237" t="s">
        <v>2228</v>
      </c>
      <c r="E237" t="s">
        <v>34</v>
      </c>
      <c r="F237" t="s">
        <v>2229</v>
      </c>
      <c r="G237" t="s">
        <v>2229</v>
      </c>
      <c r="H237" t="str">
        <f>IF(ISNA(VLOOKUP(A237,'CRM Lakes'!$A$2:$A$837,1,FALSE)),"No","Yes")</f>
        <v>Yes</v>
      </c>
    </row>
    <row r="238" spans="1:9" x14ac:dyDescent="0.25">
      <c r="A238" t="s">
        <v>2230</v>
      </c>
      <c r="B238" t="s">
        <v>2231</v>
      </c>
      <c r="C238" t="s">
        <v>2232</v>
      </c>
      <c r="E238" t="s">
        <v>22</v>
      </c>
      <c r="F238" t="s">
        <v>2233</v>
      </c>
      <c r="G238" t="s">
        <v>2233</v>
      </c>
      <c r="H238" t="str">
        <f>IF(ISNA(VLOOKUP(A238,'CRM Lakes'!$A$2:$A$837,1,FALSE)),"No","Yes")</f>
        <v>Yes</v>
      </c>
    </row>
    <row r="239" spans="1:9" x14ac:dyDescent="0.25">
      <c r="A239" t="s">
        <v>2119</v>
      </c>
      <c r="B239" t="s">
        <v>2120</v>
      </c>
      <c r="C239" t="s">
        <v>2121</v>
      </c>
      <c r="E239" t="s">
        <v>22</v>
      </c>
      <c r="F239" t="s">
        <v>2122</v>
      </c>
      <c r="G239" t="s">
        <v>2122</v>
      </c>
      <c r="H239" t="str">
        <f>IF(ISNA(VLOOKUP(A239,'CRM Lakes'!$A$2:$A$837,1,FALSE)),"No","Yes")</f>
        <v>Yes</v>
      </c>
    </row>
    <row r="240" spans="1:9" x14ac:dyDescent="0.25">
      <c r="A240" t="s">
        <v>2123</v>
      </c>
      <c r="B240" t="s">
        <v>2124</v>
      </c>
      <c r="C240" t="s">
        <v>2125</v>
      </c>
      <c r="E240" t="s">
        <v>34</v>
      </c>
      <c r="F240" t="s">
        <v>2126</v>
      </c>
      <c r="G240" t="s">
        <v>2126</v>
      </c>
      <c r="H240" t="str">
        <f>IF(ISNA(VLOOKUP(A240,'CRM Lakes'!$A$2:$A$837,1,FALSE)),"No","Yes")</f>
        <v>Yes</v>
      </c>
    </row>
    <row r="241" spans="1:8" x14ac:dyDescent="0.25">
      <c r="A241" t="s">
        <v>2127</v>
      </c>
      <c r="B241" t="s">
        <v>2128</v>
      </c>
      <c r="C241" t="s">
        <v>2129</v>
      </c>
      <c r="E241" t="s">
        <v>22</v>
      </c>
      <c r="F241" t="s">
        <v>2130</v>
      </c>
      <c r="G241" t="s">
        <v>2130</v>
      </c>
      <c r="H241" t="str">
        <f>IF(ISNA(VLOOKUP(A241,'CRM Lakes'!$A$2:$A$837,1,FALSE)),"No","Yes")</f>
        <v>Yes</v>
      </c>
    </row>
    <row r="242" spans="1:8" x14ac:dyDescent="0.25">
      <c r="A242" t="s">
        <v>2131</v>
      </c>
      <c r="B242" t="s">
        <v>2132</v>
      </c>
      <c r="C242" t="s">
        <v>2133</v>
      </c>
      <c r="D242" t="s">
        <v>34</v>
      </c>
      <c r="F242" t="s">
        <v>2134</v>
      </c>
      <c r="G242" t="s">
        <v>2134</v>
      </c>
      <c r="H242" t="str">
        <f>IF(ISNA(VLOOKUP(A242,'CRM Lakes'!$A$2:$A$837,1,FALSE)),"No","Yes")</f>
        <v>Yes</v>
      </c>
    </row>
    <row r="243" spans="1:8" x14ac:dyDescent="0.25">
      <c r="A243" t="s">
        <v>2135</v>
      </c>
      <c r="B243" t="s">
        <v>2136</v>
      </c>
      <c r="C243" t="s">
        <v>2137</v>
      </c>
      <c r="E243" t="s">
        <v>22</v>
      </c>
      <c r="F243" t="s">
        <v>2138</v>
      </c>
      <c r="G243" t="s">
        <v>2138</v>
      </c>
      <c r="H243" t="str">
        <f>IF(ISNA(VLOOKUP(A243,'CRM Lakes'!$A$2:$A$837,1,FALSE)),"No","Yes")</f>
        <v>Yes</v>
      </c>
    </row>
    <row r="244" spans="1:8" x14ac:dyDescent="0.25">
      <c r="A244" t="s">
        <v>2139</v>
      </c>
      <c r="B244" t="s">
        <v>2140</v>
      </c>
      <c r="C244" t="s">
        <v>2141</v>
      </c>
      <c r="D244" t="s">
        <v>34</v>
      </c>
      <c r="F244" t="s">
        <v>2142</v>
      </c>
      <c r="G244" t="s">
        <v>2142</v>
      </c>
      <c r="H244" t="str">
        <f>IF(ISNA(VLOOKUP(A244,'CRM Lakes'!$A$2:$A$837,1,FALSE)),"No","Yes")</f>
        <v>Yes</v>
      </c>
    </row>
    <row r="245" spans="1:8" x14ac:dyDescent="0.25">
      <c r="A245" t="s">
        <v>2143</v>
      </c>
      <c r="B245" t="s">
        <v>2144</v>
      </c>
      <c r="C245" t="s">
        <v>2145</v>
      </c>
      <c r="E245" t="s">
        <v>22</v>
      </c>
      <c r="F245" t="s">
        <v>2146</v>
      </c>
      <c r="G245" t="s">
        <v>2146</v>
      </c>
      <c r="H245" t="str">
        <f>IF(ISNA(VLOOKUP(A245,'CRM Lakes'!$A$2:$A$837,1,FALSE)),"No","Yes")</f>
        <v>Yes</v>
      </c>
    </row>
    <row r="246" spans="1:8" x14ac:dyDescent="0.25">
      <c r="A246" t="s">
        <v>2147</v>
      </c>
      <c r="B246" t="s">
        <v>2148</v>
      </c>
      <c r="C246" t="s">
        <v>2149</v>
      </c>
      <c r="E246" t="s">
        <v>34</v>
      </c>
      <c r="F246" t="s">
        <v>2150</v>
      </c>
      <c r="G246" t="s">
        <v>2150</v>
      </c>
      <c r="H246" t="str">
        <f>IF(ISNA(VLOOKUP(A246,'CRM Lakes'!$A$2:$A$837,1,FALSE)),"No","Yes")</f>
        <v>Yes</v>
      </c>
    </row>
    <row r="247" spans="1:8" x14ac:dyDescent="0.25">
      <c r="A247" t="s">
        <v>2151</v>
      </c>
      <c r="B247" t="s">
        <v>2152</v>
      </c>
      <c r="C247" t="s">
        <v>2153</v>
      </c>
      <c r="E247" t="s">
        <v>34</v>
      </c>
      <c r="F247" t="s">
        <v>2154</v>
      </c>
      <c r="G247" t="s">
        <v>2154</v>
      </c>
      <c r="H247" t="str">
        <f>IF(ISNA(VLOOKUP(A247,'CRM Lakes'!$A$2:$A$837,1,FALSE)),"No","Yes")</f>
        <v>Yes</v>
      </c>
    </row>
    <row r="248" spans="1:8" x14ac:dyDescent="0.25">
      <c r="A248" t="s">
        <v>2155</v>
      </c>
      <c r="B248" t="s">
        <v>2156</v>
      </c>
      <c r="C248" t="s">
        <v>2157</v>
      </c>
      <c r="E248" t="s">
        <v>34</v>
      </c>
      <c r="F248" t="s">
        <v>2158</v>
      </c>
      <c r="G248" t="s">
        <v>2158</v>
      </c>
      <c r="H248" t="str">
        <f>IF(ISNA(VLOOKUP(A248,'CRM Lakes'!$A$2:$A$837,1,FALSE)),"No","Yes")</f>
        <v>Yes</v>
      </c>
    </row>
    <row r="249" spans="1:8" x14ac:dyDescent="0.25">
      <c r="A249" t="s">
        <v>2159</v>
      </c>
      <c r="B249" t="s">
        <v>2160</v>
      </c>
      <c r="C249" t="s">
        <v>2161</v>
      </c>
      <c r="E249" t="s">
        <v>34</v>
      </c>
      <c r="F249" t="s">
        <v>2162</v>
      </c>
      <c r="G249" t="s">
        <v>2162</v>
      </c>
      <c r="H249" t="str">
        <f>IF(ISNA(VLOOKUP(A249,'CRM Lakes'!$A$2:$A$837,1,FALSE)),"No","Yes")</f>
        <v>Yes</v>
      </c>
    </row>
    <row r="250" spans="1:8" x14ac:dyDescent="0.25">
      <c r="A250" t="s">
        <v>2163</v>
      </c>
      <c r="B250" t="s">
        <v>2164</v>
      </c>
      <c r="C250" t="s">
        <v>2165</v>
      </c>
      <c r="E250" t="s">
        <v>34</v>
      </c>
      <c r="F250" t="s">
        <v>2166</v>
      </c>
      <c r="G250" t="s">
        <v>2166</v>
      </c>
      <c r="H250" t="str">
        <f>IF(ISNA(VLOOKUP(A250,'CRM Lakes'!$A$2:$A$837,1,FALSE)),"No","Yes")</f>
        <v>Yes</v>
      </c>
    </row>
    <row r="251" spans="1:8" x14ac:dyDescent="0.25">
      <c r="A251" t="s">
        <v>2167</v>
      </c>
      <c r="B251" t="s">
        <v>2168</v>
      </c>
      <c r="C251" t="s">
        <v>2169</v>
      </c>
      <c r="E251" t="s">
        <v>34</v>
      </c>
      <c r="F251" t="s">
        <v>2170</v>
      </c>
      <c r="G251" t="s">
        <v>2170</v>
      </c>
      <c r="H251" t="str">
        <f>IF(ISNA(VLOOKUP(A251,'CRM Lakes'!$A$2:$A$837,1,FALSE)),"No","Yes")</f>
        <v>Yes</v>
      </c>
    </row>
    <row r="252" spans="1:8" x14ac:dyDescent="0.25">
      <c r="A252" t="s">
        <v>2171</v>
      </c>
      <c r="B252" t="s">
        <v>2172</v>
      </c>
      <c r="C252" t="s">
        <v>2173</v>
      </c>
      <c r="E252" t="s">
        <v>34</v>
      </c>
      <c r="F252" t="s">
        <v>2174</v>
      </c>
      <c r="G252" t="s">
        <v>2174</v>
      </c>
      <c r="H252" t="str">
        <f>IF(ISNA(VLOOKUP(A252,'CRM Lakes'!$A$2:$A$837,1,FALSE)),"No","Yes")</f>
        <v>Yes</v>
      </c>
    </row>
    <row r="253" spans="1:8" x14ac:dyDescent="0.25">
      <c r="A253" t="s">
        <v>2234</v>
      </c>
      <c r="B253" t="s">
        <v>2235</v>
      </c>
      <c r="C253" t="s">
        <v>2236</v>
      </c>
      <c r="E253" t="s">
        <v>34</v>
      </c>
      <c r="F253" t="s">
        <v>2237</v>
      </c>
      <c r="G253" t="s">
        <v>2237</v>
      </c>
      <c r="H253" t="str">
        <f>IF(ISNA(VLOOKUP(A253,'CRM Lakes'!$A$2:$A$837,1,FALSE)),"No","Yes")</f>
        <v>Yes</v>
      </c>
    </row>
    <row r="254" spans="1:8" x14ac:dyDescent="0.25">
      <c r="A254" t="s">
        <v>2238</v>
      </c>
      <c r="B254" t="s">
        <v>2239</v>
      </c>
      <c r="C254" t="s">
        <v>2240</v>
      </c>
      <c r="E254" t="s">
        <v>34</v>
      </c>
      <c r="F254" t="s">
        <v>2241</v>
      </c>
      <c r="G254" t="s">
        <v>2241</v>
      </c>
      <c r="H254" t="str">
        <f>IF(ISNA(VLOOKUP(A254,'CRM Lakes'!$A$2:$A$837,1,FALSE)),"No","Yes")</f>
        <v>Yes</v>
      </c>
    </row>
    <row r="255" spans="1:8" x14ac:dyDescent="0.25">
      <c r="A255" t="s">
        <v>2242</v>
      </c>
      <c r="B255" t="s">
        <v>2243</v>
      </c>
      <c r="C255" t="s">
        <v>2244</v>
      </c>
      <c r="E255" t="s">
        <v>34</v>
      </c>
      <c r="F255" t="s">
        <v>2245</v>
      </c>
      <c r="G255" t="s">
        <v>2246</v>
      </c>
      <c r="H255" t="str">
        <f>IF(ISNA(VLOOKUP(A255,'CRM Lakes'!$A$2:$A$837,1,FALSE)),"No","Yes")</f>
        <v>Yes</v>
      </c>
    </row>
    <row r="256" spans="1:8" x14ac:dyDescent="0.25">
      <c r="A256" t="s">
        <v>2247</v>
      </c>
      <c r="B256" t="s">
        <v>2248</v>
      </c>
      <c r="C256" t="s">
        <v>2249</v>
      </c>
      <c r="E256" t="s">
        <v>34</v>
      </c>
      <c r="F256" t="s">
        <v>2250</v>
      </c>
      <c r="G256" t="s">
        <v>2250</v>
      </c>
      <c r="H256" t="str">
        <f>IF(ISNA(VLOOKUP(A256,'CRM Lakes'!$A$2:$A$837,1,FALSE)),"No","Yes")</f>
        <v>Yes</v>
      </c>
    </row>
    <row r="257" spans="1:8" x14ac:dyDescent="0.25">
      <c r="A257" t="s">
        <v>2251</v>
      </c>
      <c r="B257" t="s">
        <v>2252</v>
      </c>
      <c r="C257" t="s">
        <v>2253</v>
      </c>
      <c r="D257" t="s">
        <v>34</v>
      </c>
      <c r="F257" t="s">
        <v>2254</v>
      </c>
      <c r="G257" t="s">
        <v>2255</v>
      </c>
      <c r="H257" t="str">
        <f>IF(ISNA(VLOOKUP(A257,'CRM Lakes'!$A$2:$A$837,1,FALSE)),"No","Yes")</f>
        <v>Yes</v>
      </c>
    </row>
    <row r="258" spans="1:8" x14ac:dyDescent="0.25">
      <c r="A258" t="s">
        <v>2256</v>
      </c>
      <c r="B258" t="s">
        <v>2257</v>
      </c>
      <c r="C258" t="s">
        <v>2258</v>
      </c>
      <c r="D258" t="s">
        <v>34</v>
      </c>
      <c r="F258" t="s">
        <v>2254</v>
      </c>
      <c r="G258" t="s">
        <v>2259</v>
      </c>
      <c r="H258" t="str">
        <f>IF(ISNA(VLOOKUP(A258,'CRM Lakes'!$A$2:$A$837,1,FALSE)),"No","Yes")</f>
        <v>Yes</v>
      </c>
    </row>
    <row r="259" spans="1:8" x14ac:dyDescent="0.25">
      <c r="A259" t="s">
        <v>2260</v>
      </c>
      <c r="B259" t="s">
        <v>2261</v>
      </c>
      <c r="C259" t="s">
        <v>2262</v>
      </c>
      <c r="D259" t="s">
        <v>34</v>
      </c>
      <c r="F259" t="s">
        <v>2263</v>
      </c>
      <c r="G259" t="s">
        <v>2263</v>
      </c>
      <c r="H259" t="str">
        <f>IF(ISNA(VLOOKUP(A259,'CRM Lakes'!$A$2:$A$837,1,FALSE)),"No","Yes")</f>
        <v>Yes</v>
      </c>
    </row>
    <row r="260" spans="1:8" x14ac:dyDescent="0.25">
      <c r="A260" t="s">
        <v>2264</v>
      </c>
      <c r="B260" t="s">
        <v>2265</v>
      </c>
      <c r="C260" t="s">
        <v>2266</v>
      </c>
      <c r="E260" t="s">
        <v>34</v>
      </c>
      <c r="F260" t="s">
        <v>2267</v>
      </c>
      <c r="G260" t="s">
        <v>2268</v>
      </c>
      <c r="H260" t="str">
        <f>IF(ISNA(VLOOKUP(A260,'CRM Lakes'!$A$2:$A$837,1,FALSE)),"No","Yes")</f>
        <v>Yes</v>
      </c>
    </row>
    <row r="261" spans="1:8" x14ac:dyDescent="0.25">
      <c r="A261" t="s">
        <v>2269</v>
      </c>
      <c r="B261" t="s">
        <v>2270</v>
      </c>
      <c r="C261" t="s">
        <v>2266</v>
      </c>
      <c r="E261" t="s">
        <v>34</v>
      </c>
      <c r="F261" t="s">
        <v>2267</v>
      </c>
      <c r="G261" t="s">
        <v>2271</v>
      </c>
      <c r="H261" t="str">
        <f>IF(ISNA(VLOOKUP(A261,'CRM Lakes'!$A$2:$A$837,1,FALSE)),"No","Yes")</f>
        <v>Yes</v>
      </c>
    </row>
    <row r="262" spans="1:8" x14ac:dyDescent="0.25">
      <c r="A262" t="s">
        <v>2272</v>
      </c>
      <c r="B262" t="s">
        <v>2273</v>
      </c>
      <c r="C262" t="s">
        <v>2274</v>
      </c>
      <c r="E262" t="s">
        <v>34</v>
      </c>
      <c r="F262" t="s">
        <v>2275</v>
      </c>
      <c r="G262" t="s">
        <v>2275</v>
      </c>
      <c r="H262" t="str">
        <f>IF(ISNA(VLOOKUP(A262,'CRM Lakes'!$A$2:$A$837,1,FALSE)),"No","Yes")</f>
        <v>Yes</v>
      </c>
    </row>
    <row r="263" spans="1:8" x14ac:dyDescent="0.25">
      <c r="A263" t="s">
        <v>2276</v>
      </c>
      <c r="B263" t="s">
        <v>2277</v>
      </c>
      <c r="C263" t="s">
        <v>2278</v>
      </c>
      <c r="E263" t="s">
        <v>34</v>
      </c>
      <c r="F263" t="s">
        <v>2279</v>
      </c>
      <c r="G263" t="s">
        <v>2279</v>
      </c>
      <c r="H263" t="str">
        <f>IF(ISNA(VLOOKUP(A263,'CRM Lakes'!$A$2:$A$837,1,FALSE)),"No","Yes")</f>
        <v>Yes</v>
      </c>
    </row>
    <row r="264" spans="1:8" x14ac:dyDescent="0.25">
      <c r="A264" t="s">
        <v>2280</v>
      </c>
      <c r="B264" t="s">
        <v>2281</v>
      </c>
      <c r="C264" t="s">
        <v>2282</v>
      </c>
      <c r="D264" t="s">
        <v>34</v>
      </c>
      <c r="F264" t="s">
        <v>2283</v>
      </c>
      <c r="G264" t="s">
        <v>2283</v>
      </c>
      <c r="H264" t="str">
        <f>IF(ISNA(VLOOKUP(A264,'CRM Lakes'!$A$2:$A$837,1,FALSE)),"No","Yes")</f>
        <v>Yes</v>
      </c>
    </row>
    <row r="265" spans="1:8" x14ac:dyDescent="0.25">
      <c r="A265" t="s">
        <v>2284</v>
      </c>
      <c r="B265" t="s">
        <v>2285</v>
      </c>
      <c r="C265" t="s">
        <v>2286</v>
      </c>
      <c r="E265" t="s">
        <v>22</v>
      </c>
      <c r="F265" t="s">
        <v>2287</v>
      </c>
      <c r="G265" t="s">
        <v>2287</v>
      </c>
      <c r="H265" t="str">
        <f>IF(ISNA(VLOOKUP(A265,'CRM Lakes'!$A$2:$A$837,1,FALSE)),"No","Yes")</f>
        <v>Yes</v>
      </c>
    </row>
    <row r="266" spans="1:8" x14ac:dyDescent="0.25">
      <c r="A266" t="s">
        <v>2288</v>
      </c>
      <c r="B266" t="s">
        <v>2289</v>
      </c>
      <c r="C266" t="s">
        <v>2290</v>
      </c>
      <c r="E266" t="s">
        <v>34</v>
      </c>
      <c r="F266" t="s">
        <v>2291</v>
      </c>
      <c r="G266" t="s">
        <v>2291</v>
      </c>
      <c r="H266" t="str">
        <f>IF(ISNA(VLOOKUP(A266,'CRM Lakes'!$A$2:$A$837,1,FALSE)),"No","Yes")</f>
        <v>Yes</v>
      </c>
    </row>
    <row r="267" spans="1:8" x14ac:dyDescent="0.25">
      <c r="A267" t="s">
        <v>2292</v>
      </c>
      <c r="B267" t="s">
        <v>2293</v>
      </c>
      <c r="C267" t="s">
        <v>2294</v>
      </c>
      <c r="E267" t="s">
        <v>34</v>
      </c>
      <c r="F267" t="s">
        <v>2295</v>
      </c>
      <c r="G267" t="s">
        <v>2295</v>
      </c>
      <c r="H267" t="str">
        <f>IF(ISNA(VLOOKUP(A267,'CRM Lakes'!$A$2:$A$837,1,FALSE)),"No","Yes")</f>
        <v>Yes</v>
      </c>
    </row>
    <row r="268" spans="1:8" x14ac:dyDescent="0.25">
      <c r="A268" t="s">
        <v>2296</v>
      </c>
      <c r="B268" t="s">
        <v>2297</v>
      </c>
      <c r="C268" t="s">
        <v>2298</v>
      </c>
      <c r="E268" t="s">
        <v>34</v>
      </c>
      <c r="F268" t="s">
        <v>2299</v>
      </c>
      <c r="G268" t="s">
        <v>2299</v>
      </c>
      <c r="H268" t="str">
        <f>IF(ISNA(VLOOKUP(A268,'CRM Lakes'!$A$2:$A$837,1,FALSE)),"No","Yes")</f>
        <v>Yes</v>
      </c>
    </row>
    <row r="269" spans="1:8" x14ac:dyDescent="0.25">
      <c r="A269" t="s">
        <v>2300</v>
      </c>
      <c r="B269" t="s">
        <v>2301</v>
      </c>
      <c r="C269" t="s">
        <v>2302</v>
      </c>
      <c r="E269" t="s">
        <v>34</v>
      </c>
      <c r="F269" t="s">
        <v>2303</v>
      </c>
      <c r="G269" t="s">
        <v>2304</v>
      </c>
      <c r="H269" t="str">
        <f>IF(ISNA(VLOOKUP(A269,'CRM Lakes'!$A$2:$A$837,1,FALSE)),"No","Yes")</f>
        <v>Yes</v>
      </c>
    </row>
    <row r="270" spans="1:8" x14ac:dyDescent="0.25">
      <c r="A270" t="s">
        <v>2305</v>
      </c>
      <c r="B270" t="s">
        <v>2306</v>
      </c>
      <c r="C270" t="s">
        <v>2307</v>
      </c>
      <c r="D270" t="s">
        <v>34</v>
      </c>
      <c r="F270" t="s">
        <v>2308</v>
      </c>
      <c r="G270" t="s">
        <v>2308</v>
      </c>
      <c r="H270" t="str">
        <f>IF(ISNA(VLOOKUP(A270,'CRM Lakes'!$A$2:$A$837,1,FALSE)),"No","Yes")</f>
        <v>Yes</v>
      </c>
    </row>
    <row r="271" spans="1:8" x14ac:dyDescent="0.25">
      <c r="A271" t="s">
        <v>2309</v>
      </c>
      <c r="B271" t="s">
        <v>2310</v>
      </c>
      <c r="C271" t="s">
        <v>2311</v>
      </c>
      <c r="D271" t="s">
        <v>34</v>
      </c>
      <c r="F271" t="s">
        <v>2311</v>
      </c>
      <c r="G271" t="s">
        <v>2311</v>
      </c>
      <c r="H271" t="str">
        <f>IF(ISNA(VLOOKUP(A271,'CRM Lakes'!$A$2:$A$837,1,FALSE)),"No","Yes")</f>
        <v>Yes</v>
      </c>
    </row>
    <row r="272" spans="1:8" x14ac:dyDescent="0.25">
      <c r="A272" t="s">
        <v>2312</v>
      </c>
      <c r="B272" t="s">
        <v>2313</v>
      </c>
      <c r="C272" t="s">
        <v>2314</v>
      </c>
      <c r="E272" t="s">
        <v>22</v>
      </c>
      <c r="F272" t="s">
        <v>2315</v>
      </c>
      <c r="G272" t="s">
        <v>2315</v>
      </c>
      <c r="H272" t="str">
        <f>IF(ISNA(VLOOKUP(A272,'CRM Lakes'!$A$2:$A$837,1,FALSE)),"No","Yes")</f>
        <v>Yes</v>
      </c>
    </row>
    <row r="273" spans="1:8" x14ac:dyDescent="0.25">
      <c r="A273" t="s">
        <v>2316</v>
      </c>
      <c r="B273" t="s">
        <v>2317</v>
      </c>
      <c r="C273" t="s">
        <v>2318</v>
      </c>
      <c r="E273" t="s">
        <v>34</v>
      </c>
      <c r="F273" t="s">
        <v>2319</v>
      </c>
      <c r="G273" t="s">
        <v>2319</v>
      </c>
      <c r="H273" t="str">
        <f>IF(ISNA(VLOOKUP(A273,'CRM Lakes'!$A$2:$A$837,1,FALSE)),"No","Yes")</f>
        <v>Yes</v>
      </c>
    </row>
    <row r="274" spans="1:8" x14ac:dyDescent="0.25">
      <c r="A274" t="s">
        <v>2320</v>
      </c>
      <c r="B274" t="s">
        <v>2321</v>
      </c>
      <c r="C274" t="s">
        <v>2322</v>
      </c>
      <c r="E274" t="s">
        <v>34</v>
      </c>
      <c r="F274" t="s">
        <v>2323</v>
      </c>
      <c r="G274" t="s">
        <v>2323</v>
      </c>
      <c r="H274" t="str">
        <f>IF(ISNA(VLOOKUP(A274,'CRM Lakes'!$A$2:$A$837,1,FALSE)),"No","Yes")</f>
        <v>Yes</v>
      </c>
    </row>
    <row r="275" spans="1:8" x14ac:dyDescent="0.25">
      <c r="A275" t="s">
        <v>2324</v>
      </c>
      <c r="B275" t="s">
        <v>2325</v>
      </c>
      <c r="C275" t="s">
        <v>2326</v>
      </c>
      <c r="D275" t="s">
        <v>314</v>
      </c>
      <c r="F275" t="s">
        <v>2327</v>
      </c>
      <c r="G275" t="s">
        <v>2327</v>
      </c>
      <c r="H275" t="str">
        <f>IF(ISNA(VLOOKUP(A275,'CRM Lakes'!$A$2:$A$837,1,FALSE)),"No","Yes")</f>
        <v>Yes</v>
      </c>
    </row>
    <row r="276" spans="1:8" x14ac:dyDescent="0.25">
      <c r="A276" t="s">
        <v>2328</v>
      </c>
      <c r="B276" t="s">
        <v>2329</v>
      </c>
      <c r="C276" t="s">
        <v>2330</v>
      </c>
      <c r="D276" t="s">
        <v>34</v>
      </c>
      <c r="F276" t="s">
        <v>2331</v>
      </c>
      <c r="G276" t="s">
        <v>2331</v>
      </c>
      <c r="H276" t="str">
        <f>IF(ISNA(VLOOKUP(A276,'CRM Lakes'!$A$2:$A$837,1,FALSE)),"No","Yes")</f>
        <v>Yes</v>
      </c>
    </row>
    <row r="277" spans="1:8" x14ac:dyDescent="0.25">
      <c r="A277" t="s">
        <v>2332</v>
      </c>
      <c r="B277" t="s">
        <v>2333</v>
      </c>
      <c r="C277" t="s">
        <v>2334</v>
      </c>
      <c r="D277" t="s">
        <v>34</v>
      </c>
      <c r="F277" t="s">
        <v>2335</v>
      </c>
      <c r="G277" t="s">
        <v>2335</v>
      </c>
      <c r="H277" t="str">
        <f>IF(ISNA(VLOOKUP(A277,'CRM Lakes'!$A$2:$A$837,1,FALSE)),"No","Yes")</f>
        <v>Yes</v>
      </c>
    </row>
    <row r="278" spans="1:8" x14ac:dyDescent="0.25">
      <c r="A278" t="s">
        <v>2336</v>
      </c>
      <c r="B278" t="s">
        <v>2337</v>
      </c>
      <c r="C278" t="s">
        <v>2338</v>
      </c>
      <c r="D278" t="s">
        <v>34</v>
      </c>
      <c r="F278" t="s">
        <v>2339</v>
      </c>
      <c r="G278" t="s">
        <v>2339</v>
      </c>
      <c r="H278" t="str">
        <f>IF(ISNA(VLOOKUP(A278,'CRM Lakes'!$A$2:$A$837,1,FALSE)),"No","Yes")</f>
        <v>Yes</v>
      </c>
    </row>
    <row r="279" spans="1:8" x14ac:dyDescent="0.25">
      <c r="A279" t="s">
        <v>2340</v>
      </c>
      <c r="B279" t="s">
        <v>2341</v>
      </c>
      <c r="C279" t="s">
        <v>2342</v>
      </c>
      <c r="E279" t="s">
        <v>34</v>
      </c>
      <c r="F279" t="s">
        <v>2343</v>
      </c>
      <c r="G279" t="s">
        <v>2343</v>
      </c>
      <c r="H279" t="str">
        <f>IF(ISNA(VLOOKUP(A279,'CRM Lakes'!$A$2:$A$837,1,FALSE)),"No","Yes")</f>
        <v>Yes</v>
      </c>
    </row>
    <row r="280" spans="1:8" x14ac:dyDescent="0.25">
      <c r="A280" t="s">
        <v>2344</v>
      </c>
      <c r="B280" t="s">
        <v>2345</v>
      </c>
      <c r="C280" t="s">
        <v>2346</v>
      </c>
      <c r="E280" t="s">
        <v>34</v>
      </c>
      <c r="F280" t="s">
        <v>2347</v>
      </c>
      <c r="G280" t="s">
        <v>2347</v>
      </c>
      <c r="H280" t="str">
        <f>IF(ISNA(VLOOKUP(A280,'CRM Lakes'!$A$2:$A$837,1,FALSE)),"No","Yes")</f>
        <v>Yes</v>
      </c>
    </row>
    <row r="281" spans="1:8" x14ac:dyDescent="0.25">
      <c r="A281" t="s">
        <v>2348</v>
      </c>
      <c r="B281" t="s">
        <v>2349</v>
      </c>
      <c r="C281" t="s">
        <v>2350</v>
      </c>
      <c r="D281" t="s">
        <v>34</v>
      </c>
      <c r="F281" t="s">
        <v>2351</v>
      </c>
      <c r="G281" t="s">
        <v>2351</v>
      </c>
      <c r="H281" t="str">
        <f>IF(ISNA(VLOOKUP(A281,'CRM Lakes'!$A$2:$A$837,1,FALSE)),"No","Yes")</f>
        <v>Yes</v>
      </c>
    </row>
    <row r="282" spans="1:8" x14ac:dyDescent="0.25">
      <c r="A282" t="s">
        <v>2352</v>
      </c>
      <c r="B282" t="s">
        <v>2353</v>
      </c>
      <c r="C282" t="s">
        <v>2354</v>
      </c>
      <c r="E282" t="s">
        <v>34</v>
      </c>
      <c r="F282" t="s">
        <v>2355</v>
      </c>
      <c r="G282" t="s">
        <v>2355</v>
      </c>
      <c r="H282" t="str">
        <f>IF(ISNA(VLOOKUP(A282,'CRM Lakes'!$A$2:$A$837,1,FALSE)),"No","Yes")</f>
        <v>Yes</v>
      </c>
    </row>
    <row r="283" spans="1:8" x14ac:dyDescent="0.25">
      <c r="A283" t="s">
        <v>2356</v>
      </c>
      <c r="B283" t="s">
        <v>2357</v>
      </c>
      <c r="C283" t="s">
        <v>2358</v>
      </c>
      <c r="E283" t="s">
        <v>34</v>
      </c>
      <c r="F283" t="s">
        <v>2359</v>
      </c>
      <c r="G283" t="s">
        <v>2359</v>
      </c>
      <c r="H283" t="str">
        <f>IF(ISNA(VLOOKUP(A283,'CRM Lakes'!$A$2:$A$837,1,FALSE)),"No","Yes")</f>
        <v>Yes</v>
      </c>
    </row>
    <row r="284" spans="1:8" x14ac:dyDescent="0.25">
      <c r="A284" t="s">
        <v>2360</v>
      </c>
      <c r="B284" t="s">
        <v>2361</v>
      </c>
      <c r="C284" t="s">
        <v>2362</v>
      </c>
      <c r="E284" t="s">
        <v>34</v>
      </c>
      <c r="F284" t="s">
        <v>2363</v>
      </c>
      <c r="G284" t="s">
        <v>2363</v>
      </c>
      <c r="H284" t="str">
        <f>IF(ISNA(VLOOKUP(A284,'CRM Lakes'!$A$2:$A$837,1,FALSE)),"No","Yes")</f>
        <v>Yes</v>
      </c>
    </row>
    <row r="285" spans="1:8" x14ac:dyDescent="0.25">
      <c r="A285" t="s">
        <v>2364</v>
      </c>
      <c r="B285" t="s">
        <v>2365</v>
      </c>
      <c r="C285" t="s">
        <v>2366</v>
      </c>
      <c r="D285" t="s">
        <v>22</v>
      </c>
      <c r="F285" t="s">
        <v>2367</v>
      </c>
      <c r="G285" t="s">
        <v>2367</v>
      </c>
      <c r="H285" t="str">
        <f>IF(ISNA(VLOOKUP(A285,'CRM Lakes'!$A$2:$A$837,1,FALSE)),"No","Yes")</f>
        <v>Yes</v>
      </c>
    </row>
    <row r="286" spans="1:8" x14ac:dyDescent="0.25">
      <c r="A286" t="s">
        <v>2368</v>
      </c>
      <c r="B286" t="s">
        <v>2369</v>
      </c>
      <c r="C286" t="s">
        <v>2370</v>
      </c>
      <c r="D286" t="s">
        <v>34</v>
      </c>
      <c r="F286" t="s">
        <v>2371</v>
      </c>
      <c r="G286" t="s">
        <v>2371</v>
      </c>
      <c r="H286" t="str">
        <f>IF(ISNA(VLOOKUP(A286,'CRM Lakes'!$A$2:$A$837,1,FALSE)),"No","Yes")</f>
        <v>Yes</v>
      </c>
    </row>
    <row r="287" spans="1:8" x14ac:dyDescent="0.25">
      <c r="A287" t="s">
        <v>2372</v>
      </c>
      <c r="B287" t="s">
        <v>2373</v>
      </c>
      <c r="C287" t="s">
        <v>2374</v>
      </c>
      <c r="E287" t="s">
        <v>22</v>
      </c>
      <c r="F287" t="s">
        <v>2375</v>
      </c>
      <c r="G287" t="s">
        <v>2375</v>
      </c>
      <c r="H287" t="str">
        <f>IF(ISNA(VLOOKUP(A287,'CRM Lakes'!$A$2:$A$837,1,FALSE)),"No","Yes")</f>
        <v>Yes</v>
      </c>
    </row>
    <row r="288" spans="1:8" x14ac:dyDescent="0.25">
      <c r="A288" t="s">
        <v>2376</v>
      </c>
      <c r="B288" t="s">
        <v>2377</v>
      </c>
      <c r="C288" t="s">
        <v>2378</v>
      </c>
      <c r="E288" t="s">
        <v>22</v>
      </c>
      <c r="F288" t="s">
        <v>2379</v>
      </c>
      <c r="G288" t="s">
        <v>2379</v>
      </c>
      <c r="H288" t="str">
        <f>IF(ISNA(VLOOKUP(A288,'CRM Lakes'!$A$2:$A$837,1,FALSE)),"No","Yes")</f>
        <v>Yes</v>
      </c>
    </row>
    <row r="289" spans="1:8" x14ac:dyDescent="0.25">
      <c r="A289" t="s">
        <v>2380</v>
      </c>
      <c r="B289" t="s">
        <v>2381</v>
      </c>
      <c r="C289" t="s">
        <v>2382</v>
      </c>
      <c r="D289" t="s">
        <v>34</v>
      </c>
      <c r="F289" t="s">
        <v>2383</v>
      </c>
      <c r="G289" t="s">
        <v>2383</v>
      </c>
      <c r="H289" t="str">
        <f>IF(ISNA(VLOOKUP(A289,'CRM Lakes'!$A$2:$A$837,1,FALSE)),"No","Yes")</f>
        <v>Yes</v>
      </c>
    </row>
    <row r="290" spans="1:8" x14ac:dyDescent="0.25">
      <c r="A290" t="s">
        <v>2384</v>
      </c>
      <c r="B290" t="s">
        <v>2385</v>
      </c>
      <c r="C290" t="s">
        <v>2386</v>
      </c>
      <c r="D290" t="s">
        <v>34</v>
      </c>
      <c r="F290" t="s">
        <v>2387</v>
      </c>
      <c r="G290" t="s">
        <v>2387</v>
      </c>
      <c r="H290" t="str">
        <f>IF(ISNA(VLOOKUP(A290,'CRM Lakes'!$A$2:$A$837,1,FALSE)),"No","Yes")</f>
        <v>Yes</v>
      </c>
    </row>
    <row r="291" spans="1:8" x14ac:dyDescent="0.25">
      <c r="A291" t="s">
        <v>2388</v>
      </c>
      <c r="B291" t="s">
        <v>2389</v>
      </c>
      <c r="C291" t="s">
        <v>2390</v>
      </c>
      <c r="D291" t="s">
        <v>34</v>
      </c>
      <c r="F291" t="s">
        <v>2391</v>
      </c>
      <c r="G291" t="s">
        <v>2391</v>
      </c>
      <c r="H291" t="str">
        <f>IF(ISNA(VLOOKUP(A291,'CRM Lakes'!$A$2:$A$837,1,FALSE)),"No","Yes")</f>
        <v>Yes</v>
      </c>
    </row>
    <row r="292" spans="1:8" x14ac:dyDescent="0.25">
      <c r="A292" t="s">
        <v>2392</v>
      </c>
      <c r="B292" t="s">
        <v>2393</v>
      </c>
      <c r="C292" t="s">
        <v>2394</v>
      </c>
      <c r="D292" t="s">
        <v>34</v>
      </c>
      <c r="F292" t="s">
        <v>2395</v>
      </c>
      <c r="G292" t="s">
        <v>2395</v>
      </c>
      <c r="H292" t="str">
        <f>IF(ISNA(VLOOKUP(A292,'CRM Lakes'!$A$2:$A$837,1,FALSE)),"No","Yes")</f>
        <v>Yes</v>
      </c>
    </row>
    <row r="293" spans="1:8" x14ac:dyDescent="0.25">
      <c r="A293" t="s">
        <v>2396</v>
      </c>
      <c r="B293" t="s">
        <v>2397</v>
      </c>
      <c r="C293" t="s">
        <v>2398</v>
      </c>
      <c r="D293" t="s">
        <v>34</v>
      </c>
      <c r="F293" t="s">
        <v>2399</v>
      </c>
      <c r="G293" t="s">
        <v>2399</v>
      </c>
      <c r="H293" t="str">
        <f>IF(ISNA(VLOOKUP(A293,'CRM Lakes'!$A$2:$A$837,1,FALSE)),"No","Yes")</f>
        <v>Yes</v>
      </c>
    </row>
    <row r="294" spans="1:8" x14ac:dyDescent="0.25">
      <c r="A294" t="s">
        <v>2400</v>
      </c>
      <c r="B294" t="s">
        <v>2401</v>
      </c>
      <c r="C294" t="s">
        <v>2402</v>
      </c>
      <c r="D294" t="s">
        <v>34</v>
      </c>
      <c r="F294" t="s">
        <v>2403</v>
      </c>
      <c r="G294" t="s">
        <v>2403</v>
      </c>
      <c r="H294" t="str">
        <f>IF(ISNA(VLOOKUP(A294,'CRM Lakes'!$A$2:$A$837,1,FALSE)),"No","Yes")</f>
        <v>Yes</v>
      </c>
    </row>
    <row r="295" spans="1:8" x14ac:dyDescent="0.25">
      <c r="A295" t="s">
        <v>2404</v>
      </c>
      <c r="B295" t="s">
        <v>2405</v>
      </c>
      <c r="C295" t="s">
        <v>2406</v>
      </c>
      <c r="D295" t="s">
        <v>788</v>
      </c>
      <c r="F295" t="s">
        <v>2407</v>
      </c>
      <c r="G295" t="s">
        <v>2407</v>
      </c>
      <c r="H295" t="str">
        <f>IF(ISNA(VLOOKUP(A295,'CRM Lakes'!$A$2:$A$837,1,FALSE)),"No","Yes")</f>
        <v>Yes</v>
      </c>
    </row>
    <row r="296" spans="1:8" x14ac:dyDescent="0.25">
      <c r="A296" t="s">
        <v>2408</v>
      </c>
      <c r="B296" t="s">
        <v>2409</v>
      </c>
      <c r="C296" t="s">
        <v>2410</v>
      </c>
      <c r="D296" t="s">
        <v>34</v>
      </c>
      <c r="F296" t="s">
        <v>2411</v>
      </c>
      <c r="G296" t="s">
        <v>2411</v>
      </c>
      <c r="H296" t="str">
        <f>IF(ISNA(VLOOKUP(A296,'CRM Lakes'!$A$2:$A$837,1,FALSE)),"No","Yes")</f>
        <v>Yes</v>
      </c>
    </row>
    <row r="297" spans="1:8" x14ac:dyDescent="0.25">
      <c r="A297" t="s">
        <v>2412</v>
      </c>
      <c r="B297" t="s">
        <v>2413</v>
      </c>
      <c r="C297" t="s">
        <v>2414</v>
      </c>
      <c r="D297" t="s">
        <v>34</v>
      </c>
      <c r="F297" t="s">
        <v>2415</v>
      </c>
      <c r="G297" t="s">
        <v>2415</v>
      </c>
      <c r="H297" t="str">
        <f>IF(ISNA(VLOOKUP(A297,'CRM Lakes'!$A$2:$A$837,1,FALSE)),"No","Yes")</f>
        <v>Yes</v>
      </c>
    </row>
    <row r="298" spans="1:8" x14ac:dyDescent="0.25">
      <c r="A298" t="s">
        <v>2416</v>
      </c>
      <c r="B298" t="s">
        <v>2417</v>
      </c>
      <c r="C298" t="s">
        <v>2418</v>
      </c>
      <c r="D298" t="s">
        <v>34</v>
      </c>
      <c r="F298" t="s">
        <v>2419</v>
      </c>
      <c r="G298" t="s">
        <v>2419</v>
      </c>
      <c r="H298" t="str">
        <f>IF(ISNA(VLOOKUP(A298,'CRM Lakes'!$A$2:$A$837,1,FALSE)),"No","Yes")</f>
        <v>Yes</v>
      </c>
    </row>
    <row r="299" spans="1:8" x14ac:dyDescent="0.25">
      <c r="A299" t="s">
        <v>2420</v>
      </c>
      <c r="B299" t="s">
        <v>2421</v>
      </c>
      <c r="C299" t="s">
        <v>2422</v>
      </c>
      <c r="E299" t="s">
        <v>34</v>
      </c>
      <c r="F299" t="s">
        <v>2423</v>
      </c>
      <c r="G299" t="s">
        <v>2423</v>
      </c>
      <c r="H299" t="str">
        <f>IF(ISNA(VLOOKUP(A299,'CRM Lakes'!$A$2:$A$837,1,FALSE)),"No","Yes")</f>
        <v>Yes</v>
      </c>
    </row>
    <row r="300" spans="1:8" x14ac:dyDescent="0.25">
      <c r="A300" t="s">
        <v>2424</v>
      </c>
      <c r="B300" t="s">
        <v>2425</v>
      </c>
      <c r="C300" t="s">
        <v>2426</v>
      </c>
      <c r="D300" t="s">
        <v>34</v>
      </c>
      <c r="F300" t="s">
        <v>2427</v>
      </c>
      <c r="G300" t="s">
        <v>2428</v>
      </c>
      <c r="H300" t="str">
        <f>IF(ISNA(VLOOKUP(A300,'CRM Lakes'!$A$2:$A$837,1,FALSE)),"No","Yes")</f>
        <v>Yes</v>
      </c>
    </row>
    <row r="301" spans="1:8" x14ac:dyDescent="0.25">
      <c r="A301" t="s">
        <v>2434</v>
      </c>
      <c r="B301" t="s">
        <v>2435</v>
      </c>
      <c r="C301" t="s">
        <v>2436</v>
      </c>
      <c r="D301" t="s">
        <v>34</v>
      </c>
      <c r="F301" t="s">
        <v>2427</v>
      </c>
      <c r="G301" t="s">
        <v>2437</v>
      </c>
      <c r="H301" t="str">
        <f>IF(ISNA(VLOOKUP(A301,'CRM Lakes'!$A$2:$A$837,1,FALSE)),"No","Yes")</f>
        <v>Yes</v>
      </c>
    </row>
    <row r="302" spans="1:8" x14ac:dyDescent="0.25">
      <c r="A302" t="s">
        <v>2432</v>
      </c>
      <c r="B302" t="s">
        <v>2433</v>
      </c>
      <c r="C302" t="s">
        <v>2426</v>
      </c>
      <c r="D302" t="s">
        <v>34</v>
      </c>
      <c r="F302" t="s">
        <v>2427</v>
      </c>
      <c r="G302" t="s">
        <v>3550</v>
      </c>
      <c r="H302" t="str">
        <f>IF(ISNA(VLOOKUP(A302,'CRM Lakes'!$A$2:$A$837,1,FALSE)),"No","Yes")</f>
        <v>Yes</v>
      </c>
    </row>
    <row r="303" spans="1:8" x14ac:dyDescent="0.25">
      <c r="A303" t="s">
        <v>2438</v>
      </c>
      <c r="B303" t="s">
        <v>2439</v>
      </c>
      <c r="C303" t="s">
        <v>2440</v>
      </c>
      <c r="D303" t="s">
        <v>34</v>
      </c>
      <c r="F303" t="s">
        <v>2441</v>
      </c>
      <c r="G303" t="s">
        <v>2441</v>
      </c>
      <c r="H303" t="str">
        <f>IF(ISNA(VLOOKUP(A303,'CRM Lakes'!$A$2:$A$837,1,FALSE)),"No","Yes")</f>
        <v>Yes</v>
      </c>
    </row>
    <row r="304" spans="1:8" x14ac:dyDescent="0.25">
      <c r="A304" t="s">
        <v>2442</v>
      </c>
      <c r="B304" t="s">
        <v>2443</v>
      </c>
      <c r="C304" t="s">
        <v>2444</v>
      </c>
      <c r="D304" t="s">
        <v>34</v>
      </c>
      <c r="F304" t="s">
        <v>2445</v>
      </c>
      <c r="G304" t="s">
        <v>2445</v>
      </c>
      <c r="H304" t="str">
        <f>IF(ISNA(VLOOKUP(A304,'CRM Lakes'!$A$2:$A$837,1,FALSE)),"No","Yes")</f>
        <v>Yes</v>
      </c>
    </row>
    <row r="305" spans="1:9" x14ac:dyDescent="0.25">
      <c r="A305" t="s">
        <v>2446</v>
      </c>
      <c r="B305" t="s">
        <v>2447</v>
      </c>
      <c r="C305" t="s">
        <v>2448</v>
      </c>
      <c r="E305" t="s">
        <v>34</v>
      </c>
      <c r="F305" t="s">
        <v>2449</v>
      </c>
      <c r="G305" t="s">
        <v>2449</v>
      </c>
      <c r="H305" t="str">
        <f>IF(ISNA(VLOOKUP(A305,'CRM Lakes'!$A$2:$A$837,1,FALSE)),"No","Yes")</f>
        <v>Yes</v>
      </c>
    </row>
    <row r="306" spans="1:9" x14ac:dyDescent="0.25">
      <c r="A306" t="s">
        <v>2450</v>
      </c>
      <c r="B306" t="s">
        <v>2451</v>
      </c>
      <c r="C306" t="s">
        <v>2452</v>
      </c>
      <c r="E306" t="s">
        <v>34</v>
      </c>
      <c r="F306" t="s">
        <v>2453</v>
      </c>
      <c r="G306" t="s">
        <v>2453</v>
      </c>
      <c r="H306" t="str">
        <f>IF(ISNA(VLOOKUP(A306,'CRM Lakes'!$A$2:$A$837,1,FALSE)),"No","Yes")</f>
        <v>Yes</v>
      </c>
    </row>
    <row r="307" spans="1:9" x14ac:dyDescent="0.25">
      <c r="A307" t="s">
        <v>2454</v>
      </c>
      <c r="B307" t="s">
        <v>2455</v>
      </c>
      <c r="C307" t="s">
        <v>2456</v>
      </c>
      <c r="E307" t="s">
        <v>34</v>
      </c>
      <c r="F307" t="s">
        <v>2457</v>
      </c>
      <c r="G307" t="s">
        <v>2457</v>
      </c>
      <c r="H307" t="str">
        <f>IF(ISNA(VLOOKUP(A307,'CRM Lakes'!$A$2:$A$837,1,FALSE)),"No","Yes")</f>
        <v>Yes</v>
      </c>
    </row>
    <row r="308" spans="1:9" x14ac:dyDescent="0.25">
      <c r="A308" t="s">
        <v>2458</v>
      </c>
      <c r="B308" t="s">
        <v>2459</v>
      </c>
      <c r="C308" t="s">
        <v>2460</v>
      </c>
      <c r="E308" t="s">
        <v>34</v>
      </c>
      <c r="F308" t="s">
        <v>2461</v>
      </c>
      <c r="G308" t="s">
        <v>2461</v>
      </c>
      <c r="H308" t="str">
        <f>IF(ISNA(VLOOKUP(A308,'CRM Lakes'!$A$2:$A$837,1,FALSE)),"No","Yes")</f>
        <v>Yes</v>
      </c>
    </row>
    <row r="309" spans="1:9" x14ac:dyDescent="0.25">
      <c r="A309" t="s">
        <v>2462</v>
      </c>
      <c r="B309" t="s">
        <v>2463</v>
      </c>
      <c r="C309" t="s">
        <v>2464</v>
      </c>
      <c r="F309" t="s">
        <v>2465</v>
      </c>
      <c r="G309" t="s">
        <v>2465</v>
      </c>
      <c r="H309" t="str">
        <f>IF(ISNA(VLOOKUP(A309,'CRM Lakes'!$A$2:$A$837,1,FALSE)),"No","Yes")</f>
        <v>Yes</v>
      </c>
    </row>
    <row r="310" spans="1:9" x14ac:dyDescent="0.25">
      <c r="A310" t="s">
        <v>2466</v>
      </c>
      <c r="B310" t="s">
        <v>2467</v>
      </c>
      <c r="C310" t="s">
        <v>2468</v>
      </c>
      <c r="E310" t="s">
        <v>34</v>
      </c>
      <c r="F310" t="s">
        <v>2469</v>
      </c>
      <c r="G310" t="s">
        <v>2469</v>
      </c>
      <c r="H310" t="str">
        <f>IF(ISNA(VLOOKUP(A310,'CRM Lakes'!$A$2:$A$837,1,FALSE)),"No","Yes")</f>
        <v>Yes</v>
      </c>
    </row>
    <row r="311" spans="1:9" x14ac:dyDescent="0.25">
      <c r="A311" t="s">
        <v>2470</v>
      </c>
      <c r="B311" t="s">
        <v>2471</v>
      </c>
      <c r="C311" t="s">
        <v>2472</v>
      </c>
      <c r="E311" t="s">
        <v>34</v>
      </c>
      <c r="F311" t="s">
        <v>2473</v>
      </c>
      <c r="G311" t="s">
        <v>2473</v>
      </c>
      <c r="H311" t="str">
        <f>IF(ISNA(VLOOKUP(A311,'CRM Lakes'!$A$2:$A$837,1,FALSE)),"No","Yes")</f>
        <v>Yes</v>
      </c>
    </row>
    <row r="312" spans="1:9" x14ac:dyDescent="0.25">
      <c r="A312" t="s">
        <v>2474</v>
      </c>
      <c r="B312" t="s">
        <v>2475</v>
      </c>
      <c r="C312" t="s">
        <v>2476</v>
      </c>
      <c r="E312" t="s">
        <v>34</v>
      </c>
      <c r="F312" t="s">
        <v>1201</v>
      </c>
      <c r="G312" t="s">
        <v>1201</v>
      </c>
      <c r="H312" t="str">
        <f>IF(ISNA(VLOOKUP(A312,'CRM Lakes'!$A$2:$A$837,1,FALSE)),"No","Yes")</f>
        <v>No</v>
      </c>
      <c r="I312" t="s">
        <v>3687</v>
      </c>
    </row>
    <row r="313" spans="1:9" x14ac:dyDescent="0.25">
      <c r="A313" t="s">
        <v>1205</v>
      </c>
      <c r="B313" t="s">
        <v>1206</v>
      </c>
      <c r="C313" t="s">
        <v>1207</v>
      </c>
      <c r="D313" t="s">
        <v>34</v>
      </c>
      <c r="F313" t="s">
        <v>1201</v>
      </c>
      <c r="G313" t="s">
        <v>1207</v>
      </c>
      <c r="H313" t="str">
        <f>IF(ISNA(VLOOKUP(A313,'CRM Lakes'!$A$2:$A$837,1,FALSE)),"No","Yes")</f>
        <v>Yes</v>
      </c>
    </row>
    <row r="314" spans="1:9" x14ac:dyDescent="0.25">
      <c r="A314" t="s">
        <v>1202</v>
      </c>
      <c r="B314" t="s">
        <v>1203</v>
      </c>
      <c r="C314" t="s">
        <v>1204</v>
      </c>
      <c r="D314" t="s">
        <v>34</v>
      </c>
      <c r="F314" t="s">
        <v>1201</v>
      </c>
      <c r="G314" t="s">
        <v>1204</v>
      </c>
      <c r="H314" t="str">
        <f>IF(ISNA(VLOOKUP(A314,'CRM Lakes'!$A$2:$A$837,1,FALSE)),"No","Yes")</f>
        <v>Yes</v>
      </c>
    </row>
    <row r="315" spans="1:9" x14ac:dyDescent="0.25">
      <c r="A315" t="s">
        <v>1198</v>
      </c>
      <c r="B315" t="s">
        <v>1199</v>
      </c>
      <c r="C315" t="s">
        <v>1200</v>
      </c>
      <c r="D315" t="s">
        <v>34</v>
      </c>
      <c r="F315" t="s">
        <v>1201</v>
      </c>
      <c r="G315" t="s">
        <v>1200</v>
      </c>
      <c r="H315" t="str">
        <f>IF(ISNA(VLOOKUP(A315,'CRM Lakes'!$A$2:$A$837,1,FALSE)),"No","Yes")</f>
        <v>Yes</v>
      </c>
    </row>
    <row r="316" spans="1:9" x14ac:dyDescent="0.25">
      <c r="A316" t="s">
        <v>2477</v>
      </c>
      <c r="B316" t="s">
        <v>2478</v>
      </c>
      <c r="C316" t="s">
        <v>2479</v>
      </c>
      <c r="E316" t="s">
        <v>34</v>
      </c>
      <c r="F316" t="s">
        <v>2480</v>
      </c>
      <c r="G316" t="s">
        <v>2480</v>
      </c>
      <c r="H316" t="str">
        <f>IF(ISNA(VLOOKUP(A316,'CRM Lakes'!$A$2:$A$837,1,FALSE)),"No","Yes")</f>
        <v>Yes</v>
      </c>
    </row>
    <row r="317" spans="1:9" x14ac:dyDescent="0.25">
      <c r="A317" t="s">
        <v>2481</v>
      </c>
      <c r="B317" t="s">
        <v>2482</v>
      </c>
      <c r="C317" t="s">
        <v>2483</v>
      </c>
      <c r="E317" t="s">
        <v>34</v>
      </c>
      <c r="F317" t="s">
        <v>2484</v>
      </c>
      <c r="G317" t="s">
        <v>2484</v>
      </c>
      <c r="H317" t="str">
        <f>IF(ISNA(VLOOKUP(A317,'CRM Lakes'!$A$2:$A$837,1,FALSE)),"No","Yes")</f>
        <v>Yes</v>
      </c>
    </row>
    <row r="318" spans="1:9" x14ac:dyDescent="0.25">
      <c r="A318" t="s">
        <v>2485</v>
      </c>
      <c r="B318" t="s">
        <v>2486</v>
      </c>
      <c r="C318" t="s">
        <v>2487</v>
      </c>
      <c r="D318" t="s">
        <v>34</v>
      </c>
      <c r="F318" t="s">
        <v>2488</v>
      </c>
      <c r="G318" t="s">
        <v>2488</v>
      </c>
      <c r="H318" t="str">
        <f>IF(ISNA(VLOOKUP(A318,'CRM Lakes'!$A$2:$A$837,1,FALSE)),"No","Yes")</f>
        <v>Yes</v>
      </c>
    </row>
    <row r="319" spans="1:9" x14ac:dyDescent="0.25">
      <c r="A319" t="s">
        <v>2489</v>
      </c>
      <c r="B319" t="s">
        <v>2490</v>
      </c>
      <c r="C319" t="s">
        <v>2491</v>
      </c>
      <c r="D319" t="s">
        <v>34</v>
      </c>
      <c r="F319" t="s">
        <v>2492</v>
      </c>
      <c r="G319" t="s">
        <v>2492</v>
      </c>
      <c r="H319" t="str">
        <f>IF(ISNA(VLOOKUP(A319,'CRM Lakes'!$A$2:$A$837,1,FALSE)),"No","Yes")</f>
        <v>Yes</v>
      </c>
    </row>
    <row r="320" spans="1:9" x14ac:dyDescent="0.25">
      <c r="A320" t="s">
        <v>2493</v>
      </c>
      <c r="B320" t="s">
        <v>2494</v>
      </c>
      <c r="C320" t="s">
        <v>2495</v>
      </c>
      <c r="E320" t="s">
        <v>34</v>
      </c>
      <c r="F320" t="s">
        <v>2496</v>
      </c>
      <c r="G320" t="s">
        <v>2496</v>
      </c>
      <c r="H320" t="str">
        <f>IF(ISNA(VLOOKUP(A320,'CRM Lakes'!$A$2:$A$837,1,FALSE)),"No","Yes")</f>
        <v>Yes</v>
      </c>
    </row>
    <row r="321" spans="1:8" x14ac:dyDescent="0.25">
      <c r="A321" t="s">
        <v>2497</v>
      </c>
      <c r="B321" t="s">
        <v>2498</v>
      </c>
      <c r="C321" t="s">
        <v>2499</v>
      </c>
      <c r="E321" t="s">
        <v>34</v>
      </c>
      <c r="F321" t="s">
        <v>2500</v>
      </c>
      <c r="G321" t="s">
        <v>2500</v>
      </c>
      <c r="H321" t="str">
        <f>IF(ISNA(VLOOKUP(A321,'CRM Lakes'!$A$2:$A$837,1,FALSE)),"No","Yes")</f>
        <v>Yes</v>
      </c>
    </row>
    <row r="322" spans="1:8" x14ac:dyDescent="0.25">
      <c r="A322" t="s">
        <v>2501</v>
      </c>
      <c r="B322" t="s">
        <v>2502</v>
      </c>
      <c r="C322" t="s">
        <v>2503</v>
      </c>
      <c r="E322" t="s">
        <v>34</v>
      </c>
      <c r="F322" t="s">
        <v>2504</v>
      </c>
      <c r="G322" t="s">
        <v>2504</v>
      </c>
      <c r="H322" t="str">
        <f>IF(ISNA(VLOOKUP(A322,'CRM Lakes'!$A$2:$A$837,1,FALSE)),"No","Yes")</f>
        <v>Yes</v>
      </c>
    </row>
    <row r="323" spans="1:8" x14ac:dyDescent="0.25">
      <c r="A323" t="s">
        <v>2505</v>
      </c>
      <c r="B323" t="s">
        <v>2506</v>
      </c>
      <c r="C323" t="s">
        <v>2507</v>
      </c>
      <c r="E323" t="s">
        <v>34</v>
      </c>
      <c r="F323" t="s">
        <v>2508</v>
      </c>
      <c r="G323" t="s">
        <v>2508</v>
      </c>
      <c r="H323" t="str">
        <f>IF(ISNA(VLOOKUP(A323,'CRM Lakes'!$A$2:$A$837,1,FALSE)),"No","Yes")</f>
        <v>Yes</v>
      </c>
    </row>
    <row r="324" spans="1:8" x14ac:dyDescent="0.25">
      <c r="A324" t="s">
        <v>2509</v>
      </c>
      <c r="B324" t="s">
        <v>2510</v>
      </c>
      <c r="C324" t="s">
        <v>2511</v>
      </c>
      <c r="E324" t="s">
        <v>34</v>
      </c>
      <c r="F324" t="s">
        <v>2512</v>
      </c>
      <c r="G324" t="s">
        <v>2512</v>
      </c>
      <c r="H324" t="str">
        <f>IF(ISNA(VLOOKUP(A324,'CRM Lakes'!$A$2:$A$837,1,FALSE)),"No","Yes")</f>
        <v>Yes</v>
      </c>
    </row>
    <row r="325" spans="1:8" x14ac:dyDescent="0.25">
      <c r="A325" t="s">
        <v>2513</v>
      </c>
      <c r="B325" t="s">
        <v>2514</v>
      </c>
      <c r="C325" t="s">
        <v>2515</v>
      </c>
      <c r="E325" t="s">
        <v>34</v>
      </c>
      <c r="F325" t="s">
        <v>2516</v>
      </c>
      <c r="G325" t="s">
        <v>2516</v>
      </c>
      <c r="H325" t="str">
        <f>IF(ISNA(VLOOKUP(A325,'CRM Lakes'!$A$2:$A$837,1,FALSE)),"No","Yes")</f>
        <v>Yes</v>
      </c>
    </row>
    <row r="326" spans="1:8" x14ac:dyDescent="0.25">
      <c r="A326" t="s">
        <v>2517</v>
      </c>
      <c r="B326" t="s">
        <v>2518</v>
      </c>
      <c r="C326" t="s">
        <v>2519</v>
      </c>
      <c r="E326" t="s">
        <v>34</v>
      </c>
      <c r="F326" t="s">
        <v>2520</v>
      </c>
      <c r="G326" t="s">
        <v>2520</v>
      </c>
      <c r="H326" t="str">
        <f>IF(ISNA(VLOOKUP(A326,'CRM Lakes'!$A$2:$A$837,1,FALSE)),"No","Yes")</f>
        <v>Yes</v>
      </c>
    </row>
    <row r="327" spans="1:8" x14ac:dyDescent="0.25">
      <c r="A327" t="s">
        <v>2521</v>
      </c>
      <c r="B327" t="s">
        <v>2522</v>
      </c>
      <c r="C327" t="s">
        <v>2523</v>
      </c>
      <c r="E327" t="s">
        <v>34</v>
      </c>
      <c r="F327" t="s">
        <v>2524</v>
      </c>
      <c r="G327" t="s">
        <v>2524</v>
      </c>
      <c r="H327" t="str">
        <f>IF(ISNA(VLOOKUP(A327,'CRM Lakes'!$A$2:$A$837,1,FALSE)),"No","Yes")</f>
        <v>Yes</v>
      </c>
    </row>
    <row r="328" spans="1:8" x14ac:dyDescent="0.25">
      <c r="A328" t="s">
        <v>2525</v>
      </c>
      <c r="B328" t="s">
        <v>2526</v>
      </c>
      <c r="C328" t="s">
        <v>2527</v>
      </c>
      <c r="E328" t="s">
        <v>34</v>
      </c>
      <c r="F328" t="s">
        <v>2528</v>
      </c>
      <c r="G328" t="s">
        <v>2528</v>
      </c>
      <c r="H328" t="str">
        <f>IF(ISNA(VLOOKUP(A328,'CRM Lakes'!$A$2:$A$837,1,FALSE)),"No","Yes")</f>
        <v>Yes</v>
      </c>
    </row>
    <row r="329" spans="1:8" x14ac:dyDescent="0.25">
      <c r="A329" t="s">
        <v>2529</v>
      </c>
      <c r="B329" t="s">
        <v>2530</v>
      </c>
      <c r="C329" t="s">
        <v>2531</v>
      </c>
      <c r="F329" t="s">
        <v>2531</v>
      </c>
      <c r="G329" t="s">
        <v>2531</v>
      </c>
      <c r="H329" t="str">
        <f>IF(ISNA(VLOOKUP(A329,'CRM Lakes'!$A$2:$A$837,1,FALSE)),"No","Yes")</f>
        <v>Yes</v>
      </c>
    </row>
    <row r="330" spans="1:8" x14ac:dyDescent="0.25">
      <c r="A330" t="s">
        <v>2532</v>
      </c>
      <c r="B330" t="s">
        <v>2533</v>
      </c>
      <c r="C330" t="s">
        <v>2534</v>
      </c>
      <c r="E330" t="s">
        <v>34</v>
      </c>
      <c r="F330" t="s">
        <v>2535</v>
      </c>
      <c r="G330" t="s">
        <v>2535</v>
      </c>
      <c r="H330" t="str">
        <f>IF(ISNA(VLOOKUP(A330,'CRM Lakes'!$A$2:$A$837,1,FALSE)),"No","Yes")</f>
        <v>Yes</v>
      </c>
    </row>
    <row r="331" spans="1:8" x14ac:dyDescent="0.25">
      <c r="A331" t="s">
        <v>2536</v>
      </c>
      <c r="B331" t="s">
        <v>2537</v>
      </c>
      <c r="C331" t="s">
        <v>2538</v>
      </c>
      <c r="D331" t="s">
        <v>34</v>
      </c>
      <c r="F331" t="s">
        <v>2539</v>
      </c>
      <c r="G331" t="s">
        <v>2539</v>
      </c>
      <c r="H331" t="str">
        <f>IF(ISNA(VLOOKUP(A331,'CRM Lakes'!$A$2:$A$837,1,FALSE)),"No","Yes")</f>
        <v>Yes</v>
      </c>
    </row>
    <row r="332" spans="1:8" x14ac:dyDescent="0.25">
      <c r="A332" t="s">
        <v>2540</v>
      </c>
      <c r="B332" t="s">
        <v>2541</v>
      </c>
      <c r="C332" t="s">
        <v>2542</v>
      </c>
      <c r="E332" t="s">
        <v>34</v>
      </c>
      <c r="F332" t="s">
        <v>2543</v>
      </c>
      <c r="G332" t="s">
        <v>2544</v>
      </c>
      <c r="H332" t="str">
        <f>IF(ISNA(VLOOKUP(A332,'CRM Lakes'!$A$2:$A$837,1,FALSE)),"No","Yes")</f>
        <v>Yes</v>
      </c>
    </row>
    <row r="333" spans="1:8" x14ac:dyDescent="0.25">
      <c r="A333" t="s">
        <v>2559</v>
      </c>
      <c r="B333" t="s">
        <v>2560</v>
      </c>
      <c r="C333" t="s">
        <v>2542</v>
      </c>
      <c r="E333" t="s">
        <v>34</v>
      </c>
      <c r="F333" t="s">
        <v>2543</v>
      </c>
      <c r="G333" t="s">
        <v>3431</v>
      </c>
      <c r="H333" t="str">
        <f>IF(ISNA(VLOOKUP(A333,'CRM Lakes'!$A$2:$A$837,1,FALSE)),"No","Yes")</f>
        <v>Yes</v>
      </c>
    </row>
    <row r="334" spans="1:8" x14ac:dyDescent="0.25">
      <c r="A334" t="s">
        <v>2553</v>
      </c>
      <c r="B334" t="s">
        <v>2554</v>
      </c>
      <c r="C334" t="s">
        <v>2543</v>
      </c>
      <c r="D334" t="s">
        <v>34</v>
      </c>
      <c r="F334" t="s">
        <v>2543</v>
      </c>
      <c r="G334" t="s">
        <v>2555</v>
      </c>
      <c r="H334" t="str">
        <f>IF(ISNA(VLOOKUP(A334,'CRM Lakes'!$A$2:$A$837,1,FALSE)),"No","Yes")</f>
        <v>Yes</v>
      </c>
    </row>
    <row r="335" spans="1:8" x14ac:dyDescent="0.25">
      <c r="A335" t="s">
        <v>2545</v>
      </c>
      <c r="B335" t="s">
        <v>2546</v>
      </c>
      <c r="C335" t="s">
        <v>2547</v>
      </c>
      <c r="D335" t="s">
        <v>34</v>
      </c>
      <c r="F335" t="s">
        <v>2543</v>
      </c>
      <c r="G335" t="s">
        <v>2548</v>
      </c>
      <c r="H335" t="str">
        <f>IF(ISNA(VLOOKUP(A335,'CRM Lakes'!$A$2:$A$837,1,FALSE)),"No","Yes")</f>
        <v>Yes</v>
      </c>
    </row>
    <row r="336" spans="1:8" x14ac:dyDescent="0.25">
      <c r="A336" t="s">
        <v>2556</v>
      </c>
      <c r="B336" t="s">
        <v>2557</v>
      </c>
      <c r="C336" t="s">
        <v>2542</v>
      </c>
      <c r="E336" t="s">
        <v>34</v>
      </c>
      <c r="F336" t="s">
        <v>2543</v>
      </c>
      <c r="G336" t="s">
        <v>2558</v>
      </c>
      <c r="H336" t="str">
        <f>IF(ISNA(VLOOKUP(A336,'CRM Lakes'!$A$2:$A$837,1,FALSE)),"No","Yes")</f>
        <v>Yes</v>
      </c>
    </row>
    <row r="337" spans="1:8" x14ac:dyDescent="0.25">
      <c r="A337" t="s">
        <v>2561</v>
      </c>
      <c r="B337" t="s">
        <v>2562</v>
      </c>
      <c r="C337" t="s">
        <v>2542</v>
      </c>
      <c r="E337" t="s">
        <v>34</v>
      </c>
      <c r="F337" t="s">
        <v>2543</v>
      </c>
      <c r="G337" t="s">
        <v>2563</v>
      </c>
      <c r="H337" t="str">
        <f>IF(ISNA(VLOOKUP(A337,'CRM Lakes'!$A$2:$A$837,1,FALSE)),"No","Yes")</f>
        <v>Yes</v>
      </c>
    </row>
    <row r="338" spans="1:8" x14ac:dyDescent="0.25">
      <c r="A338" t="s">
        <v>2549</v>
      </c>
      <c r="B338" t="s">
        <v>2550</v>
      </c>
      <c r="C338" t="s">
        <v>2551</v>
      </c>
      <c r="D338" t="s">
        <v>34</v>
      </c>
      <c r="F338" t="s">
        <v>2543</v>
      </c>
      <c r="G338" t="s">
        <v>2552</v>
      </c>
      <c r="H338" t="str">
        <f>IF(ISNA(VLOOKUP(A338,'CRM Lakes'!$A$2:$A$837,1,FALSE)),"No","Yes")</f>
        <v>Yes</v>
      </c>
    </row>
    <row r="339" spans="1:8" x14ac:dyDescent="0.25">
      <c r="A339" t="s">
        <v>2564</v>
      </c>
      <c r="B339" t="s">
        <v>2565</v>
      </c>
      <c r="C339" t="s">
        <v>2566</v>
      </c>
      <c r="E339" t="s">
        <v>34</v>
      </c>
      <c r="F339" t="s">
        <v>2567</v>
      </c>
      <c r="G339" t="s">
        <v>2567</v>
      </c>
      <c r="H339" t="str">
        <f>IF(ISNA(VLOOKUP(A339,'CRM Lakes'!$A$2:$A$837,1,FALSE)),"No","Yes")</f>
        <v>Yes</v>
      </c>
    </row>
    <row r="340" spans="1:8" x14ac:dyDescent="0.25">
      <c r="A340" t="s">
        <v>2568</v>
      </c>
      <c r="B340" t="s">
        <v>2569</v>
      </c>
      <c r="C340" t="s">
        <v>2570</v>
      </c>
      <c r="E340" t="s">
        <v>34</v>
      </c>
      <c r="F340" t="s">
        <v>2571</v>
      </c>
      <c r="G340" t="s">
        <v>2571</v>
      </c>
      <c r="H340" t="str">
        <f>IF(ISNA(VLOOKUP(A340,'CRM Lakes'!$A$2:$A$837,1,FALSE)),"No","Yes")</f>
        <v>Yes</v>
      </c>
    </row>
    <row r="341" spans="1:8" x14ac:dyDescent="0.25">
      <c r="A341" t="s">
        <v>2572</v>
      </c>
      <c r="B341" t="s">
        <v>2573</v>
      </c>
      <c r="C341" t="s">
        <v>2574</v>
      </c>
      <c r="E341" t="s">
        <v>34</v>
      </c>
      <c r="F341" t="s">
        <v>2575</v>
      </c>
      <c r="G341" t="s">
        <v>2575</v>
      </c>
      <c r="H341" t="str">
        <f>IF(ISNA(VLOOKUP(A341,'CRM Lakes'!$A$2:$A$837,1,FALSE)),"No","Yes")</f>
        <v>Yes</v>
      </c>
    </row>
    <row r="342" spans="1:8" x14ac:dyDescent="0.25">
      <c r="A342" t="s">
        <v>2576</v>
      </c>
      <c r="B342" t="s">
        <v>2577</v>
      </c>
      <c r="C342" t="s">
        <v>2578</v>
      </c>
      <c r="E342" t="s">
        <v>34</v>
      </c>
      <c r="F342" t="s">
        <v>2579</v>
      </c>
      <c r="G342" t="s">
        <v>2580</v>
      </c>
      <c r="H342" t="str">
        <f>IF(ISNA(VLOOKUP(A342,'CRM Lakes'!$A$2:$A$837,1,FALSE)),"No","Yes")</f>
        <v>Yes</v>
      </c>
    </row>
    <row r="343" spans="1:8" x14ac:dyDescent="0.25">
      <c r="A343" t="s">
        <v>2581</v>
      </c>
      <c r="B343" t="s">
        <v>2582</v>
      </c>
      <c r="C343" t="s">
        <v>2583</v>
      </c>
      <c r="E343" t="s">
        <v>34</v>
      </c>
      <c r="F343" t="s">
        <v>2584</v>
      </c>
      <c r="G343" t="s">
        <v>2584</v>
      </c>
      <c r="H343" t="str">
        <f>IF(ISNA(VLOOKUP(A343,'CRM Lakes'!$A$2:$A$837,1,FALSE)),"No","Yes")</f>
        <v>Yes</v>
      </c>
    </row>
    <row r="344" spans="1:8" x14ac:dyDescent="0.25">
      <c r="A344" t="s">
        <v>2585</v>
      </c>
      <c r="B344" t="s">
        <v>2586</v>
      </c>
      <c r="C344" t="s">
        <v>2587</v>
      </c>
      <c r="E344" t="s">
        <v>34</v>
      </c>
      <c r="F344" t="s">
        <v>2588</v>
      </c>
      <c r="G344" t="s">
        <v>2589</v>
      </c>
      <c r="H344" t="str">
        <f>IF(ISNA(VLOOKUP(A344,'CRM Lakes'!$A$2:$A$837,1,FALSE)),"No","Yes")</f>
        <v>Yes</v>
      </c>
    </row>
    <row r="345" spans="1:8" x14ac:dyDescent="0.25">
      <c r="A345" t="s">
        <v>2590</v>
      </c>
      <c r="B345" t="s">
        <v>2591</v>
      </c>
      <c r="C345" t="s">
        <v>2592</v>
      </c>
      <c r="D345" t="s">
        <v>34</v>
      </c>
      <c r="F345" t="s">
        <v>2593</v>
      </c>
      <c r="G345" t="s">
        <v>2593</v>
      </c>
      <c r="H345" t="str">
        <f>IF(ISNA(VLOOKUP(A345,'CRM Lakes'!$A$2:$A$837,1,FALSE)),"No","Yes")</f>
        <v>Yes</v>
      </c>
    </row>
    <row r="346" spans="1:8" x14ac:dyDescent="0.25">
      <c r="A346" t="s">
        <v>2594</v>
      </c>
      <c r="B346" t="s">
        <v>2595</v>
      </c>
      <c r="C346" t="s">
        <v>2596</v>
      </c>
      <c r="E346" t="s">
        <v>34</v>
      </c>
      <c r="F346" t="s">
        <v>2597</v>
      </c>
      <c r="G346" t="s">
        <v>2597</v>
      </c>
      <c r="H346" t="str">
        <f>IF(ISNA(VLOOKUP(A346,'CRM Lakes'!$A$2:$A$837,1,FALSE)),"No","Yes")</f>
        <v>Yes</v>
      </c>
    </row>
    <row r="347" spans="1:8" x14ac:dyDescent="0.25">
      <c r="A347" t="s">
        <v>2598</v>
      </c>
      <c r="B347" t="s">
        <v>2599</v>
      </c>
      <c r="C347" t="s">
        <v>2600</v>
      </c>
      <c r="E347" t="s">
        <v>34</v>
      </c>
      <c r="F347" t="s">
        <v>2601</v>
      </c>
      <c r="G347" t="s">
        <v>2601</v>
      </c>
      <c r="H347" t="str">
        <f>IF(ISNA(VLOOKUP(A347,'CRM Lakes'!$A$2:$A$837,1,FALSE)),"No","Yes")</f>
        <v>Yes</v>
      </c>
    </row>
    <row r="348" spans="1:8" x14ac:dyDescent="0.25">
      <c r="A348" t="s">
        <v>2602</v>
      </c>
      <c r="B348" t="s">
        <v>2603</v>
      </c>
      <c r="C348" t="s">
        <v>2604</v>
      </c>
      <c r="E348" t="s">
        <v>34</v>
      </c>
      <c r="F348" t="s">
        <v>2605</v>
      </c>
      <c r="G348" t="s">
        <v>2605</v>
      </c>
      <c r="H348" t="str">
        <f>IF(ISNA(VLOOKUP(A348,'CRM Lakes'!$A$2:$A$837,1,FALSE)),"No","Yes")</f>
        <v>Yes</v>
      </c>
    </row>
    <row r="349" spans="1:8" x14ac:dyDescent="0.25">
      <c r="A349" t="s">
        <v>2606</v>
      </c>
      <c r="B349" t="s">
        <v>2607</v>
      </c>
      <c r="C349" t="s">
        <v>2608</v>
      </c>
      <c r="E349" t="s">
        <v>34</v>
      </c>
      <c r="F349" t="s">
        <v>2609</v>
      </c>
      <c r="G349" t="s">
        <v>2609</v>
      </c>
      <c r="H349" t="str">
        <f>IF(ISNA(VLOOKUP(A349,'CRM Lakes'!$A$2:$A$837,1,FALSE)),"No","Yes")</f>
        <v>Yes</v>
      </c>
    </row>
    <row r="350" spans="1:8" x14ac:dyDescent="0.25">
      <c r="A350" t="s">
        <v>2610</v>
      </c>
      <c r="B350" t="s">
        <v>2611</v>
      </c>
      <c r="C350" t="s">
        <v>2612</v>
      </c>
      <c r="E350" t="s">
        <v>34</v>
      </c>
      <c r="F350" t="s">
        <v>2613</v>
      </c>
      <c r="G350" t="s">
        <v>2613</v>
      </c>
      <c r="H350" t="str">
        <f>IF(ISNA(VLOOKUP(A350,'CRM Lakes'!$A$2:$A$837,1,FALSE)),"No","Yes")</f>
        <v>Yes</v>
      </c>
    </row>
    <row r="351" spans="1:8" x14ac:dyDescent="0.25">
      <c r="A351" t="s">
        <v>2614</v>
      </c>
      <c r="B351" t="s">
        <v>2615</v>
      </c>
      <c r="C351" t="s">
        <v>2616</v>
      </c>
      <c r="E351" t="s">
        <v>34</v>
      </c>
      <c r="F351" t="s">
        <v>2617</v>
      </c>
      <c r="G351" t="s">
        <v>2617</v>
      </c>
      <c r="H351" t="str">
        <f>IF(ISNA(VLOOKUP(A351,'CRM Lakes'!$A$2:$A$837,1,FALSE)),"No","Yes")</f>
        <v>Yes</v>
      </c>
    </row>
    <row r="352" spans="1:8" x14ac:dyDescent="0.25">
      <c r="A352" t="s">
        <v>2618</v>
      </c>
      <c r="B352" t="s">
        <v>2619</v>
      </c>
      <c r="C352" t="s">
        <v>2620</v>
      </c>
      <c r="E352" t="s">
        <v>34</v>
      </c>
      <c r="F352" t="s">
        <v>2621</v>
      </c>
      <c r="G352" t="s">
        <v>2621</v>
      </c>
      <c r="H352" t="str">
        <f>IF(ISNA(VLOOKUP(A352,'CRM Lakes'!$A$2:$A$837,1,FALSE)),"No","Yes")</f>
        <v>Yes</v>
      </c>
    </row>
    <row r="353" spans="1:8" x14ac:dyDescent="0.25">
      <c r="A353" t="s">
        <v>2622</v>
      </c>
      <c r="B353" t="s">
        <v>2623</v>
      </c>
      <c r="C353" t="s">
        <v>2624</v>
      </c>
      <c r="E353" t="s">
        <v>34</v>
      </c>
      <c r="F353" t="s">
        <v>2625</v>
      </c>
      <c r="G353" t="s">
        <v>2625</v>
      </c>
      <c r="H353" t="str">
        <f>IF(ISNA(VLOOKUP(A353,'CRM Lakes'!$A$2:$A$837,1,FALSE)),"No","Yes")</f>
        <v>Yes</v>
      </c>
    </row>
    <row r="354" spans="1:8" x14ac:dyDescent="0.25">
      <c r="A354" t="s">
        <v>2626</v>
      </c>
      <c r="B354" t="s">
        <v>2627</v>
      </c>
      <c r="C354" t="s">
        <v>2628</v>
      </c>
      <c r="E354" t="s">
        <v>34</v>
      </c>
      <c r="F354" t="s">
        <v>2629</v>
      </c>
      <c r="G354" t="s">
        <v>2630</v>
      </c>
      <c r="H354" t="str">
        <f>IF(ISNA(VLOOKUP(A354,'CRM Lakes'!$A$2:$A$837,1,FALSE)),"No","Yes")</f>
        <v>Yes</v>
      </c>
    </row>
    <row r="355" spans="1:8" x14ac:dyDescent="0.25">
      <c r="A355" t="s">
        <v>2631</v>
      </c>
      <c r="B355" t="s">
        <v>2632</v>
      </c>
      <c r="C355" t="s">
        <v>2633</v>
      </c>
      <c r="E355" t="s">
        <v>34</v>
      </c>
      <c r="F355" t="s">
        <v>2634</v>
      </c>
      <c r="G355" t="s">
        <v>2634</v>
      </c>
      <c r="H355" t="str">
        <f>IF(ISNA(VLOOKUP(A355,'CRM Lakes'!$A$2:$A$837,1,FALSE)),"No","Yes")</f>
        <v>Yes</v>
      </c>
    </row>
    <row r="356" spans="1:8" x14ac:dyDescent="0.25">
      <c r="A356" t="s">
        <v>2635</v>
      </c>
      <c r="B356" t="s">
        <v>2636</v>
      </c>
      <c r="C356" t="s">
        <v>2637</v>
      </c>
      <c r="E356" t="s">
        <v>34</v>
      </c>
      <c r="F356" t="s">
        <v>2638</v>
      </c>
      <c r="G356" t="s">
        <v>2638</v>
      </c>
      <c r="H356" t="str">
        <f>IF(ISNA(VLOOKUP(A356,'CRM Lakes'!$A$2:$A$837,1,FALSE)),"No","Yes")</f>
        <v>Yes</v>
      </c>
    </row>
    <row r="357" spans="1:8" x14ac:dyDescent="0.25">
      <c r="A357" t="s">
        <v>2639</v>
      </c>
      <c r="B357" t="s">
        <v>2640</v>
      </c>
      <c r="C357" t="s">
        <v>2641</v>
      </c>
      <c r="E357" t="s">
        <v>34</v>
      </c>
      <c r="F357" t="s">
        <v>2642</v>
      </c>
      <c r="G357" t="s">
        <v>2642</v>
      </c>
      <c r="H357" t="str">
        <f>IF(ISNA(VLOOKUP(A357,'CRM Lakes'!$A$2:$A$837,1,FALSE)),"No","Yes")</f>
        <v>Yes</v>
      </c>
    </row>
    <row r="358" spans="1:8" x14ac:dyDescent="0.25">
      <c r="A358" t="s">
        <v>2643</v>
      </c>
      <c r="B358" t="s">
        <v>2644</v>
      </c>
      <c r="C358" t="s">
        <v>2645</v>
      </c>
      <c r="E358" t="s">
        <v>34</v>
      </c>
      <c r="F358" t="s">
        <v>2646</v>
      </c>
      <c r="G358" t="s">
        <v>2646</v>
      </c>
      <c r="H358" t="str">
        <f>IF(ISNA(VLOOKUP(A358,'CRM Lakes'!$A$2:$A$837,1,FALSE)),"No","Yes")</f>
        <v>Yes</v>
      </c>
    </row>
    <row r="359" spans="1:8" x14ac:dyDescent="0.25">
      <c r="A359" t="s">
        <v>2647</v>
      </c>
      <c r="B359" t="s">
        <v>2648</v>
      </c>
      <c r="C359" t="s">
        <v>2649</v>
      </c>
      <c r="E359" t="s">
        <v>34</v>
      </c>
      <c r="F359" t="s">
        <v>2650</v>
      </c>
      <c r="G359" t="s">
        <v>2650</v>
      </c>
      <c r="H359" t="str">
        <f>IF(ISNA(VLOOKUP(A359,'CRM Lakes'!$A$2:$A$837,1,FALSE)),"No","Yes")</f>
        <v>Yes</v>
      </c>
    </row>
    <row r="360" spans="1:8" x14ac:dyDescent="0.25">
      <c r="A360" t="s">
        <v>2651</v>
      </c>
      <c r="B360" t="s">
        <v>2652</v>
      </c>
      <c r="C360" t="s">
        <v>2653</v>
      </c>
      <c r="D360" t="s">
        <v>2654</v>
      </c>
      <c r="F360" t="s">
        <v>2655</v>
      </c>
      <c r="G360" t="s">
        <v>2656</v>
      </c>
      <c r="H360" t="str">
        <f>IF(ISNA(VLOOKUP(A360,'CRM Lakes'!$A$2:$A$837,1,FALSE)),"No","Yes")</f>
        <v>Yes</v>
      </c>
    </row>
    <row r="361" spans="1:8" x14ac:dyDescent="0.25">
      <c r="A361" t="s">
        <v>2657</v>
      </c>
      <c r="B361" t="s">
        <v>2658</v>
      </c>
      <c r="C361" t="s">
        <v>2653</v>
      </c>
      <c r="D361" t="s">
        <v>2654</v>
      </c>
      <c r="F361" t="s">
        <v>2655</v>
      </c>
      <c r="G361" t="s">
        <v>2659</v>
      </c>
      <c r="H361" t="str">
        <f>IF(ISNA(VLOOKUP(A361,'CRM Lakes'!$A$2:$A$837,1,FALSE)),"No","Yes")</f>
        <v>Yes</v>
      </c>
    </row>
    <row r="362" spans="1:8" x14ac:dyDescent="0.25">
      <c r="A362" t="s">
        <v>2660</v>
      </c>
      <c r="B362" t="s">
        <v>2661</v>
      </c>
      <c r="C362" t="s">
        <v>2662</v>
      </c>
      <c r="D362" t="s">
        <v>34</v>
      </c>
      <c r="F362" t="s">
        <v>2663</v>
      </c>
      <c r="G362" t="s">
        <v>2663</v>
      </c>
      <c r="H362" t="str">
        <f>IF(ISNA(VLOOKUP(A362,'CRM Lakes'!$A$2:$A$837,1,FALSE)),"No","Yes")</f>
        <v>Yes</v>
      </c>
    </row>
    <row r="363" spans="1:8" x14ac:dyDescent="0.25">
      <c r="A363" t="s">
        <v>2664</v>
      </c>
      <c r="B363" t="s">
        <v>2665</v>
      </c>
      <c r="C363" t="s">
        <v>2666</v>
      </c>
      <c r="D363" t="s">
        <v>788</v>
      </c>
      <c r="F363" t="s">
        <v>2667</v>
      </c>
      <c r="G363" t="s">
        <v>2668</v>
      </c>
      <c r="H363" t="str">
        <f>IF(ISNA(VLOOKUP(A363,'CRM Lakes'!$A$2:$A$837,1,FALSE)),"No","Yes")</f>
        <v>Yes</v>
      </c>
    </row>
    <row r="364" spans="1:8" x14ac:dyDescent="0.25">
      <c r="A364" t="s">
        <v>2669</v>
      </c>
      <c r="B364" t="s">
        <v>2670</v>
      </c>
      <c r="C364" t="s">
        <v>2666</v>
      </c>
      <c r="D364" t="s">
        <v>788</v>
      </c>
      <c r="F364" t="s">
        <v>2667</v>
      </c>
      <c r="G364" t="s">
        <v>2671</v>
      </c>
      <c r="H364" t="str">
        <f>IF(ISNA(VLOOKUP(A364,'CRM Lakes'!$A$2:$A$837,1,FALSE)),"No","Yes")</f>
        <v>Yes</v>
      </c>
    </row>
    <row r="365" spans="1:8" x14ac:dyDescent="0.25">
      <c r="A365" t="s">
        <v>2672</v>
      </c>
      <c r="B365" t="s">
        <v>2673</v>
      </c>
      <c r="C365" t="s">
        <v>2674</v>
      </c>
      <c r="E365" t="s">
        <v>34</v>
      </c>
      <c r="F365" t="s">
        <v>2675</v>
      </c>
      <c r="G365" t="s">
        <v>2675</v>
      </c>
      <c r="H365" t="str">
        <f>IF(ISNA(VLOOKUP(A365,'CRM Lakes'!$A$2:$A$837,1,FALSE)),"No","Yes")</f>
        <v>Yes</v>
      </c>
    </row>
    <row r="366" spans="1:8" x14ac:dyDescent="0.25">
      <c r="A366" t="s">
        <v>2676</v>
      </c>
      <c r="B366" t="s">
        <v>2677</v>
      </c>
      <c r="C366" t="s">
        <v>2678</v>
      </c>
      <c r="E366" t="s">
        <v>34</v>
      </c>
      <c r="F366" t="s">
        <v>2679</v>
      </c>
      <c r="G366" t="s">
        <v>2679</v>
      </c>
      <c r="H366" t="str">
        <f>IF(ISNA(VLOOKUP(A366,'CRM Lakes'!$A$2:$A$837,1,FALSE)),"No","Yes")</f>
        <v>Yes</v>
      </c>
    </row>
    <row r="367" spans="1:8" x14ac:dyDescent="0.25">
      <c r="A367" t="s">
        <v>2680</v>
      </c>
      <c r="B367" t="s">
        <v>2681</v>
      </c>
      <c r="C367" t="s">
        <v>2682</v>
      </c>
      <c r="E367" t="s">
        <v>34</v>
      </c>
      <c r="F367" t="s">
        <v>2683</v>
      </c>
      <c r="G367" t="s">
        <v>2683</v>
      </c>
      <c r="H367" t="str">
        <f>IF(ISNA(VLOOKUP(A367,'CRM Lakes'!$A$2:$A$837,1,FALSE)),"No","Yes")</f>
        <v>Yes</v>
      </c>
    </row>
    <row r="368" spans="1:8" x14ac:dyDescent="0.25">
      <c r="A368" t="s">
        <v>2684</v>
      </c>
      <c r="B368" t="s">
        <v>2685</v>
      </c>
      <c r="C368" t="s">
        <v>2686</v>
      </c>
      <c r="E368" t="s">
        <v>34</v>
      </c>
      <c r="F368" t="s">
        <v>2687</v>
      </c>
      <c r="G368" t="s">
        <v>2687</v>
      </c>
      <c r="H368" t="str">
        <f>IF(ISNA(VLOOKUP(A368,'CRM Lakes'!$A$2:$A$837,1,FALSE)),"No","Yes")</f>
        <v>Yes</v>
      </c>
    </row>
    <row r="369" spans="1:8" x14ac:dyDescent="0.25">
      <c r="A369" t="s">
        <v>2688</v>
      </c>
      <c r="B369" t="s">
        <v>2689</v>
      </c>
      <c r="C369" t="s">
        <v>2690</v>
      </c>
      <c r="D369" t="s">
        <v>34</v>
      </c>
      <c r="F369" t="s">
        <v>2691</v>
      </c>
      <c r="G369" t="s">
        <v>2691</v>
      </c>
      <c r="H369" t="str">
        <f>IF(ISNA(VLOOKUP(A369,'CRM Lakes'!$A$2:$A$837,1,FALSE)),"No","Yes")</f>
        <v>Yes</v>
      </c>
    </row>
    <row r="370" spans="1:8" x14ac:dyDescent="0.25">
      <c r="A370" t="s">
        <v>2692</v>
      </c>
      <c r="B370" t="s">
        <v>2693</v>
      </c>
      <c r="C370" t="s">
        <v>2694</v>
      </c>
      <c r="E370" t="s">
        <v>34</v>
      </c>
      <c r="F370" t="s">
        <v>2695</v>
      </c>
      <c r="G370" t="s">
        <v>2695</v>
      </c>
      <c r="H370" t="str">
        <f>IF(ISNA(VLOOKUP(A370,'CRM Lakes'!$A$2:$A$837,1,FALSE)),"No","Yes")</f>
        <v>Yes</v>
      </c>
    </row>
    <row r="371" spans="1:8" x14ac:dyDescent="0.25">
      <c r="A371" t="s">
        <v>2696</v>
      </c>
      <c r="B371" t="s">
        <v>2697</v>
      </c>
      <c r="C371" t="s">
        <v>2698</v>
      </c>
      <c r="E371" t="s">
        <v>34</v>
      </c>
      <c r="F371" t="s">
        <v>2699</v>
      </c>
      <c r="G371" t="s">
        <v>2699</v>
      </c>
      <c r="H371" t="str">
        <f>IF(ISNA(VLOOKUP(A371,'CRM Lakes'!$A$2:$A$837,1,FALSE)),"No","Yes")</f>
        <v>Yes</v>
      </c>
    </row>
    <row r="372" spans="1:8" x14ac:dyDescent="0.25">
      <c r="A372" t="s">
        <v>2700</v>
      </c>
      <c r="B372" t="s">
        <v>2701</v>
      </c>
      <c r="C372" t="s">
        <v>2702</v>
      </c>
      <c r="E372" t="s">
        <v>34</v>
      </c>
      <c r="F372" t="s">
        <v>2703</v>
      </c>
      <c r="G372" t="s">
        <v>2703</v>
      </c>
      <c r="H372" t="str">
        <f>IF(ISNA(VLOOKUP(A372,'CRM Lakes'!$A$2:$A$837,1,FALSE)),"No","Yes")</f>
        <v>Yes</v>
      </c>
    </row>
    <row r="373" spans="1:8" x14ac:dyDescent="0.25">
      <c r="A373" t="s">
        <v>2704</v>
      </c>
      <c r="B373" t="s">
        <v>2705</v>
      </c>
      <c r="C373" t="s">
        <v>2706</v>
      </c>
      <c r="D373" t="s">
        <v>34</v>
      </c>
      <c r="F373" t="s">
        <v>2707</v>
      </c>
      <c r="G373" t="s">
        <v>2707</v>
      </c>
      <c r="H373" t="str">
        <f>IF(ISNA(VLOOKUP(A373,'CRM Lakes'!$A$2:$A$837,1,FALSE)),"No","Yes")</f>
        <v>Yes</v>
      </c>
    </row>
    <row r="374" spans="1:8" x14ac:dyDescent="0.25">
      <c r="A374" t="s">
        <v>2708</v>
      </c>
      <c r="B374" t="s">
        <v>2709</v>
      </c>
      <c r="C374" t="s">
        <v>2710</v>
      </c>
      <c r="D374" t="s">
        <v>34</v>
      </c>
      <c r="F374" t="s">
        <v>2711</v>
      </c>
      <c r="G374" t="s">
        <v>2711</v>
      </c>
      <c r="H374" t="str">
        <f>IF(ISNA(VLOOKUP(A374,'CRM Lakes'!$A$2:$A$837,1,FALSE)),"No","Yes")</f>
        <v>Yes</v>
      </c>
    </row>
    <row r="375" spans="1:8" x14ac:dyDescent="0.25">
      <c r="A375" t="s">
        <v>2712</v>
      </c>
      <c r="B375" t="s">
        <v>2713</v>
      </c>
      <c r="C375" t="s">
        <v>2714</v>
      </c>
      <c r="E375" t="s">
        <v>34</v>
      </c>
      <c r="F375" t="s">
        <v>2715</v>
      </c>
      <c r="G375" t="s">
        <v>2715</v>
      </c>
      <c r="H375" t="str">
        <f>IF(ISNA(VLOOKUP(A375,'CRM Lakes'!$A$2:$A$837,1,FALSE)),"No","Yes")</f>
        <v>Yes</v>
      </c>
    </row>
    <row r="376" spans="1:8" x14ac:dyDescent="0.25">
      <c r="A376" t="s">
        <v>2716</v>
      </c>
      <c r="B376" t="s">
        <v>2717</v>
      </c>
      <c r="C376" t="s">
        <v>2718</v>
      </c>
      <c r="F376" t="s">
        <v>2719</v>
      </c>
      <c r="G376" t="s">
        <v>2719</v>
      </c>
      <c r="H376" t="str">
        <f>IF(ISNA(VLOOKUP(A376,'CRM Lakes'!$A$2:$A$837,1,FALSE)),"No","Yes")</f>
        <v>Yes</v>
      </c>
    </row>
    <row r="377" spans="1:8" x14ac:dyDescent="0.25">
      <c r="A377" t="s">
        <v>2720</v>
      </c>
      <c r="B377" t="s">
        <v>2721</v>
      </c>
      <c r="C377" t="s">
        <v>2722</v>
      </c>
      <c r="E377" t="s">
        <v>34</v>
      </c>
      <c r="F377" t="s">
        <v>2723</v>
      </c>
      <c r="G377" t="s">
        <v>2723</v>
      </c>
      <c r="H377" t="str">
        <f>IF(ISNA(VLOOKUP(A377,'CRM Lakes'!$A$2:$A$837,1,FALSE)),"No","Yes")</f>
        <v>Yes</v>
      </c>
    </row>
    <row r="378" spans="1:8" x14ac:dyDescent="0.25">
      <c r="A378" t="s">
        <v>2724</v>
      </c>
      <c r="B378" t="s">
        <v>2725</v>
      </c>
      <c r="C378" t="s">
        <v>2726</v>
      </c>
      <c r="D378" t="s">
        <v>34</v>
      </c>
      <c r="F378" t="s">
        <v>2727</v>
      </c>
      <c r="G378" t="s">
        <v>2727</v>
      </c>
      <c r="H378" t="str">
        <f>IF(ISNA(VLOOKUP(A378,'CRM Lakes'!$A$2:$A$837,1,FALSE)),"No","Yes")</f>
        <v>Yes</v>
      </c>
    </row>
    <row r="379" spans="1:8" x14ac:dyDescent="0.25">
      <c r="A379" t="s">
        <v>2728</v>
      </c>
      <c r="B379" t="s">
        <v>2729</v>
      </c>
      <c r="C379" t="s">
        <v>2730</v>
      </c>
      <c r="D379" t="s">
        <v>34</v>
      </c>
      <c r="F379" t="s">
        <v>2731</v>
      </c>
      <c r="G379" t="s">
        <v>2731</v>
      </c>
      <c r="H379" t="str">
        <f>IF(ISNA(VLOOKUP(A379,'CRM Lakes'!$A$2:$A$837,1,FALSE)),"No","Yes")</f>
        <v>Yes</v>
      </c>
    </row>
    <row r="380" spans="1:8" x14ac:dyDescent="0.25">
      <c r="A380" t="s">
        <v>2732</v>
      </c>
      <c r="B380" t="s">
        <v>2733</v>
      </c>
      <c r="C380" t="s">
        <v>2734</v>
      </c>
      <c r="D380" t="s">
        <v>34</v>
      </c>
      <c r="F380" t="s">
        <v>2735</v>
      </c>
      <c r="G380" t="s">
        <v>2735</v>
      </c>
      <c r="H380" t="str">
        <f>IF(ISNA(VLOOKUP(A380,'CRM Lakes'!$A$2:$A$837,1,FALSE)),"No","Yes")</f>
        <v>Yes</v>
      </c>
    </row>
    <row r="381" spans="1:8" x14ac:dyDescent="0.25">
      <c r="A381" t="s">
        <v>2736</v>
      </c>
      <c r="B381" t="s">
        <v>2737</v>
      </c>
      <c r="C381" t="s">
        <v>2738</v>
      </c>
      <c r="D381" t="s">
        <v>39</v>
      </c>
      <c r="F381" t="s">
        <v>2739</v>
      </c>
      <c r="G381" t="s">
        <v>2740</v>
      </c>
      <c r="H381" t="str">
        <f>IF(ISNA(VLOOKUP(A381,'CRM Lakes'!$A$2:$A$837,1,FALSE)),"No","Yes")</f>
        <v>Yes</v>
      </c>
    </row>
    <row r="382" spans="1:8" x14ac:dyDescent="0.25">
      <c r="A382" t="s">
        <v>2741</v>
      </c>
      <c r="B382" t="s">
        <v>2742</v>
      </c>
      <c r="C382" t="s">
        <v>2743</v>
      </c>
      <c r="D382" t="s">
        <v>39</v>
      </c>
      <c r="F382" t="s">
        <v>2739</v>
      </c>
      <c r="G382" t="s">
        <v>2744</v>
      </c>
      <c r="H382" t="str">
        <f>IF(ISNA(VLOOKUP(A382,'CRM Lakes'!$A$2:$A$837,1,FALSE)),"No","Yes")</f>
        <v>Yes</v>
      </c>
    </row>
    <row r="383" spans="1:8" x14ac:dyDescent="0.25">
      <c r="A383" t="s">
        <v>2745</v>
      </c>
      <c r="B383" t="s">
        <v>2746</v>
      </c>
      <c r="C383" t="s">
        <v>2747</v>
      </c>
      <c r="D383" t="s">
        <v>1128</v>
      </c>
      <c r="F383" t="s">
        <v>2739</v>
      </c>
      <c r="G383" t="s">
        <v>2748</v>
      </c>
      <c r="H383" t="str">
        <f>IF(ISNA(VLOOKUP(A383,'CRM Lakes'!$A$2:$A$837,1,FALSE)),"No","Yes")</f>
        <v>Yes</v>
      </c>
    </row>
    <row r="384" spans="1:8" x14ac:dyDescent="0.25">
      <c r="A384" t="s">
        <v>2749</v>
      </c>
      <c r="B384" t="s">
        <v>2750</v>
      </c>
      <c r="C384" t="s">
        <v>2751</v>
      </c>
      <c r="E384" t="s">
        <v>34</v>
      </c>
      <c r="F384" t="s">
        <v>2752</v>
      </c>
      <c r="G384" t="s">
        <v>2752</v>
      </c>
      <c r="H384" t="str">
        <f>IF(ISNA(VLOOKUP(A384,'CRM Lakes'!$A$2:$A$837,1,FALSE)),"No","Yes")</f>
        <v>Yes</v>
      </c>
    </row>
    <row r="385" spans="1:8" x14ac:dyDescent="0.25">
      <c r="A385" t="s">
        <v>2753</v>
      </c>
      <c r="B385" t="s">
        <v>2754</v>
      </c>
      <c r="C385" t="s">
        <v>2755</v>
      </c>
      <c r="E385" t="s">
        <v>34</v>
      </c>
      <c r="F385" t="s">
        <v>2756</v>
      </c>
      <c r="G385" t="s">
        <v>2756</v>
      </c>
      <c r="H385" t="str">
        <f>IF(ISNA(VLOOKUP(A385,'CRM Lakes'!$A$2:$A$837,1,FALSE)),"No","Yes")</f>
        <v>Yes</v>
      </c>
    </row>
    <row r="386" spans="1:8" x14ac:dyDescent="0.25">
      <c r="A386" t="s">
        <v>2757</v>
      </c>
      <c r="B386" t="s">
        <v>2758</v>
      </c>
      <c r="C386" t="s">
        <v>2759</v>
      </c>
      <c r="D386" t="s">
        <v>34</v>
      </c>
      <c r="F386" t="s">
        <v>2760</v>
      </c>
      <c r="G386" t="s">
        <v>2760</v>
      </c>
      <c r="H386" t="str">
        <f>IF(ISNA(VLOOKUP(A386,'CRM Lakes'!$A$2:$A$837,1,FALSE)),"No","Yes")</f>
        <v>Yes</v>
      </c>
    </row>
    <row r="387" spans="1:8" x14ac:dyDescent="0.25">
      <c r="A387" t="s">
        <v>2761</v>
      </c>
      <c r="B387" t="s">
        <v>2762</v>
      </c>
      <c r="C387" t="s">
        <v>2763</v>
      </c>
      <c r="D387" t="s">
        <v>34</v>
      </c>
      <c r="F387" t="s">
        <v>2764</v>
      </c>
      <c r="G387" t="s">
        <v>2765</v>
      </c>
      <c r="H387" t="str">
        <f>IF(ISNA(VLOOKUP(A387,'CRM Lakes'!$A$2:$A$837,1,FALSE)),"No","Yes")</f>
        <v>Yes</v>
      </c>
    </row>
    <row r="388" spans="1:8" x14ac:dyDescent="0.25">
      <c r="A388" t="s">
        <v>2766</v>
      </c>
      <c r="B388" t="s">
        <v>2767</v>
      </c>
      <c r="C388" t="s">
        <v>2763</v>
      </c>
      <c r="D388" t="s">
        <v>34</v>
      </c>
      <c r="F388" t="s">
        <v>2764</v>
      </c>
      <c r="G388" t="s">
        <v>2768</v>
      </c>
      <c r="H388" t="str">
        <f>IF(ISNA(VLOOKUP(A388,'CRM Lakes'!$A$2:$A$837,1,FALSE)),"No","Yes")</f>
        <v>Yes</v>
      </c>
    </row>
    <row r="389" spans="1:8" x14ac:dyDescent="0.25">
      <c r="A389" t="s">
        <v>2769</v>
      </c>
      <c r="B389" t="s">
        <v>2770</v>
      </c>
      <c r="C389" t="s">
        <v>2763</v>
      </c>
      <c r="D389" t="s">
        <v>34</v>
      </c>
      <c r="F389" t="s">
        <v>2764</v>
      </c>
      <c r="G389" t="s">
        <v>2771</v>
      </c>
      <c r="H389" t="str">
        <f>IF(ISNA(VLOOKUP(A389,'CRM Lakes'!$A$2:$A$837,1,FALSE)),"No","Yes")</f>
        <v>Yes</v>
      </c>
    </row>
    <row r="390" spans="1:8" x14ac:dyDescent="0.25">
      <c r="A390" t="s">
        <v>2772</v>
      </c>
      <c r="B390" t="s">
        <v>2773</v>
      </c>
      <c r="C390" t="s">
        <v>2774</v>
      </c>
      <c r="D390" t="s">
        <v>34</v>
      </c>
      <c r="F390" t="s">
        <v>2764</v>
      </c>
      <c r="G390" t="s">
        <v>2775</v>
      </c>
      <c r="H390" t="str">
        <f>IF(ISNA(VLOOKUP(A390,'CRM Lakes'!$A$2:$A$837,1,FALSE)),"No","Yes")</f>
        <v>Yes</v>
      </c>
    </row>
    <row r="391" spans="1:8" x14ac:dyDescent="0.25">
      <c r="A391" t="s">
        <v>2776</v>
      </c>
      <c r="B391" t="s">
        <v>2777</v>
      </c>
      <c r="C391" t="s">
        <v>2763</v>
      </c>
      <c r="D391" t="s">
        <v>34</v>
      </c>
      <c r="F391" t="s">
        <v>2764</v>
      </c>
      <c r="G391" t="s">
        <v>2778</v>
      </c>
      <c r="H391" t="str">
        <f>IF(ISNA(VLOOKUP(A391,'CRM Lakes'!$A$2:$A$837,1,FALSE)),"No","Yes")</f>
        <v>Yes</v>
      </c>
    </row>
    <row r="392" spans="1:8" x14ac:dyDescent="0.25">
      <c r="A392" t="s">
        <v>2787</v>
      </c>
      <c r="B392" t="s">
        <v>2788</v>
      </c>
      <c r="C392" t="s">
        <v>2781</v>
      </c>
      <c r="D392" t="s">
        <v>34</v>
      </c>
      <c r="F392" t="s">
        <v>2782</v>
      </c>
      <c r="G392" t="s">
        <v>3677</v>
      </c>
      <c r="H392" t="str">
        <f>IF(ISNA(VLOOKUP(A392,'CRM Lakes'!$A$2:$A$837,1,FALSE)),"No","Yes")</f>
        <v>Yes</v>
      </c>
    </row>
    <row r="393" spans="1:8" x14ac:dyDescent="0.25">
      <c r="A393" t="s">
        <v>2789</v>
      </c>
      <c r="B393" t="s">
        <v>2790</v>
      </c>
      <c r="C393" t="s">
        <v>2791</v>
      </c>
      <c r="D393" t="s">
        <v>34</v>
      </c>
      <c r="F393" t="s">
        <v>2782</v>
      </c>
      <c r="G393" t="s">
        <v>2792</v>
      </c>
      <c r="H393" t="str">
        <f>IF(ISNA(VLOOKUP(A393,'CRM Lakes'!$A$2:$A$837,1,FALSE)),"No","Yes")</f>
        <v>Yes</v>
      </c>
    </row>
    <row r="394" spans="1:8" x14ac:dyDescent="0.25">
      <c r="A394" t="s">
        <v>2779</v>
      </c>
      <c r="B394" t="s">
        <v>2780</v>
      </c>
      <c r="C394" t="s">
        <v>2781</v>
      </c>
      <c r="D394" t="s">
        <v>34</v>
      </c>
      <c r="F394" t="s">
        <v>2782</v>
      </c>
      <c r="G394" t="s">
        <v>2783</v>
      </c>
      <c r="H394" t="str">
        <f>IF(ISNA(VLOOKUP(A394,'CRM Lakes'!$A$2:$A$837,1,FALSE)),"No","Yes")</f>
        <v>Yes</v>
      </c>
    </row>
    <row r="395" spans="1:8" x14ac:dyDescent="0.25">
      <c r="A395" t="s">
        <v>2793</v>
      </c>
      <c r="B395" t="s">
        <v>2794</v>
      </c>
      <c r="C395" t="s">
        <v>2781</v>
      </c>
      <c r="D395" t="s">
        <v>34</v>
      </c>
      <c r="F395" t="s">
        <v>2782</v>
      </c>
      <c r="G395" t="s">
        <v>2795</v>
      </c>
      <c r="H395" t="str">
        <f>IF(ISNA(VLOOKUP(A395,'CRM Lakes'!$A$2:$A$837,1,FALSE)),"No","Yes")</f>
        <v>Yes</v>
      </c>
    </row>
    <row r="396" spans="1:8" x14ac:dyDescent="0.25">
      <c r="A396" t="s">
        <v>2784</v>
      </c>
      <c r="B396" t="s">
        <v>2785</v>
      </c>
      <c r="C396" t="s">
        <v>2781</v>
      </c>
      <c r="D396" t="s">
        <v>34</v>
      </c>
      <c r="F396" t="s">
        <v>2782</v>
      </c>
      <c r="G396" t="s">
        <v>2786</v>
      </c>
      <c r="H396" t="str">
        <f>IF(ISNA(VLOOKUP(A396,'CRM Lakes'!$A$2:$A$837,1,FALSE)),"No","Yes")</f>
        <v>Yes</v>
      </c>
    </row>
    <row r="397" spans="1:8" x14ac:dyDescent="0.25">
      <c r="A397" t="s">
        <v>2796</v>
      </c>
      <c r="B397" t="s">
        <v>2797</v>
      </c>
      <c r="C397" t="s">
        <v>2798</v>
      </c>
      <c r="D397" t="s">
        <v>34</v>
      </c>
      <c r="F397" t="s">
        <v>2799</v>
      </c>
      <c r="G397" t="s">
        <v>2799</v>
      </c>
      <c r="H397" t="str">
        <f>IF(ISNA(VLOOKUP(A397,'CRM Lakes'!$A$2:$A$837,1,FALSE)),"No","Yes")</f>
        <v>Yes</v>
      </c>
    </row>
    <row r="398" spans="1:8" x14ac:dyDescent="0.25">
      <c r="A398" t="s">
        <v>2800</v>
      </c>
      <c r="B398" t="s">
        <v>2801</v>
      </c>
      <c r="C398" t="s">
        <v>2802</v>
      </c>
      <c r="E398" t="s">
        <v>34</v>
      </c>
      <c r="F398" t="s">
        <v>2803</v>
      </c>
      <c r="G398" t="s">
        <v>2803</v>
      </c>
      <c r="H398" t="str">
        <f>IF(ISNA(VLOOKUP(A398,'CRM Lakes'!$A$2:$A$837,1,FALSE)),"No","Yes")</f>
        <v>Yes</v>
      </c>
    </row>
    <row r="399" spans="1:8" x14ac:dyDescent="0.25">
      <c r="A399" t="s">
        <v>2804</v>
      </c>
      <c r="B399" t="s">
        <v>2805</v>
      </c>
      <c r="C399" t="s">
        <v>2806</v>
      </c>
      <c r="E399" t="s">
        <v>34</v>
      </c>
      <c r="F399" t="s">
        <v>2807</v>
      </c>
      <c r="G399" t="s">
        <v>2807</v>
      </c>
      <c r="H399" t="str">
        <f>IF(ISNA(VLOOKUP(A399,'CRM Lakes'!$A$2:$A$837,1,FALSE)),"No","Yes")</f>
        <v>Yes</v>
      </c>
    </row>
    <row r="400" spans="1:8" x14ac:dyDescent="0.25">
      <c r="A400" t="s">
        <v>2808</v>
      </c>
      <c r="B400" t="s">
        <v>2809</v>
      </c>
      <c r="C400" t="s">
        <v>2810</v>
      </c>
      <c r="E400" t="s">
        <v>34</v>
      </c>
      <c r="F400" t="s">
        <v>2811</v>
      </c>
      <c r="G400" t="s">
        <v>2811</v>
      </c>
      <c r="H400" t="str">
        <f>IF(ISNA(VLOOKUP(A400,'CRM Lakes'!$A$2:$A$837,1,FALSE)),"No","Yes")</f>
        <v>Yes</v>
      </c>
    </row>
    <row r="401" spans="1:8" x14ac:dyDescent="0.25">
      <c r="A401" t="s">
        <v>2812</v>
      </c>
      <c r="B401" t="s">
        <v>2813</v>
      </c>
      <c r="C401" t="s">
        <v>2814</v>
      </c>
      <c r="D401" t="s">
        <v>34</v>
      </c>
      <c r="F401" t="s">
        <v>2815</v>
      </c>
      <c r="G401" t="s">
        <v>2815</v>
      </c>
      <c r="H401" t="str">
        <f>IF(ISNA(VLOOKUP(A401,'CRM Lakes'!$A$2:$A$837,1,FALSE)),"No","Yes")</f>
        <v>Yes</v>
      </c>
    </row>
    <row r="402" spans="1:8" x14ac:dyDescent="0.25">
      <c r="A402" t="s">
        <v>2816</v>
      </c>
      <c r="B402" t="s">
        <v>2817</v>
      </c>
      <c r="C402" t="s">
        <v>2818</v>
      </c>
      <c r="D402" t="s">
        <v>34</v>
      </c>
      <c r="F402" t="s">
        <v>2819</v>
      </c>
      <c r="G402" t="s">
        <v>2819</v>
      </c>
      <c r="H402" t="str">
        <f>IF(ISNA(VLOOKUP(A402,'CRM Lakes'!$A$2:$A$837,1,FALSE)),"No","Yes")</f>
        <v>Yes</v>
      </c>
    </row>
    <row r="403" spans="1:8" x14ac:dyDescent="0.25">
      <c r="A403" t="s">
        <v>2820</v>
      </c>
      <c r="B403" t="s">
        <v>2821</v>
      </c>
      <c r="C403" t="s">
        <v>2822</v>
      </c>
      <c r="E403" t="s">
        <v>34</v>
      </c>
      <c r="F403" t="s">
        <v>2823</v>
      </c>
      <c r="G403" t="s">
        <v>2823</v>
      </c>
      <c r="H403" t="str">
        <f>IF(ISNA(VLOOKUP(A403,'CRM Lakes'!$A$2:$A$837,1,FALSE)),"No","Yes")</f>
        <v>Yes</v>
      </c>
    </row>
    <row r="404" spans="1:8" x14ac:dyDescent="0.25">
      <c r="A404" t="s">
        <v>2824</v>
      </c>
      <c r="B404" t="s">
        <v>2825</v>
      </c>
      <c r="C404" t="s">
        <v>2826</v>
      </c>
      <c r="D404" t="s">
        <v>34</v>
      </c>
      <c r="F404" t="s">
        <v>2827</v>
      </c>
      <c r="G404" t="s">
        <v>2827</v>
      </c>
      <c r="H404" t="str">
        <f>IF(ISNA(VLOOKUP(A404,'CRM Lakes'!$A$2:$A$837,1,FALSE)),"No","Yes")</f>
        <v>Yes</v>
      </c>
    </row>
    <row r="405" spans="1:8" x14ac:dyDescent="0.25">
      <c r="A405" t="s">
        <v>2828</v>
      </c>
      <c r="B405" t="s">
        <v>2829</v>
      </c>
      <c r="C405" t="s">
        <v>2830</v>
      </c>
      <c r="D405" t="s">
        <v>34</v>
      </c>
      <c r="F405" t="s">
        <v>2831</v>
      </c>
      <c r="G405" t="s">
        <v>2831</v>
      </c>
      <c r="H405" t="str">
        <f>IF(ISNA(VLOOKUP(A405,'CRM Lakes'!$A$2:$A$837,1,FALSE)),"No","Yes")</f>
        <v>Yes</v>
      </c>
    </row>
    <row r="406" spans="1:8" x14ac:dyDescent="0.25">
      <c r="A406" t="s">
        <v>2832</v>
      </c>
      <c r="B406" t="s">
        <v>2833</v>
      </c>
      <c r="C406" t="s">
        <v>2834</v>
      </c>
      <c r="D406" t="s">
        <v>34</v>
      </c>
      <c r="F406" t="s">
        <v>2835</v>
      </c>
      <c r="G406" t="s">
        <v>2835</v>
      </c>
      <c r="H406" t="str">
        <f>IF(ISNA(VLOOKUP(A406,'CRM Lakes'!$A$2:$A$837,1,FALSE)),"No","Yes")</f>
        <v>Yes</v>
      </c>
    </row>
    <row r="407" spans="1:8" x14ac:dyDescent="0.25">
      <c r="A407" t="s">
        <v>2836</v>
      </c>
      <c r="B407" t="s">
        <v>2837</v>
      </c>
      <c r="C407" t="s">
        <v>2838</v>
      </c>
      <c r="E407" t="s">
        <v>34</v>
      </c>
      <c r="F407" t="s">
        <v>2839</v>
      </c>
      <c r="G407" t="s">
        <v>2839</v>
      </c>
      <c r="H407" t="str">
        <f>IF(ISNA(VLOOKUP(A407,'CRM Lakes'!$A$2:$A$837,1,FALSE)),"No","Yes")</f>
        <v>Yes</v>
      </c>
    </row>
    <row r="408" spans="1:8" x14ac:dyDescent="0.25">
      <c r="A408" t="s">
        <v>2840</v>
      </c>
      <c r="B408" t="s">
        <v>2841</v>
      </c>
      <c r="C408" t="s">
        <v>2842</v>
      </c>
      <c r="D408" t="s">
        <v>34</v>
      </c>
      <c r="F408" t="s">
        <v>2843</v>
      </c>
      <c r="G408" t="s">
        <v>2843</v>
      </c>
      <c r="H408" t="str">
        <f>IF(ISNA(VLOOKUP(A408,'CRM Lakes'!$A$2:$A$837,1,FALSE)),"No","Yes")</f>
        <v>Yes</v>
      </c>
    </row>
    <row r="409" spans="1:8" x14ac:dyDescent="0.25">
      <c r="A409" t="s">
        <v>2844</v>
      </c>
      <c r="B409" t="s">
        <v>2845</v>
      </c>
      <c r="C409" t="s">
        <v>2846</v>
      </c>
      <c r="D409" t="s">
        <v>2654</v>
      </c>
      <c r="F409" t="s">
        <v>2847</v>
      </c>
      <c r="G409" t="s">
        <v>2847</v>
      </c>
      <c r="H409" t="str">
        <f>IF(ISNA(VLOOKUP(A409,'CRM Lakes'!$A$2:$A$837,1,FALSE)),"No","Yes")</f>
        <v>Yes</v>
      </c>
    </row>
    <row r="410" spans="1:8" x14ac:dyDescent="0.25">
      <c r="A410" t="s">
        <v>2848</v>
      </c>
      <c r="B410" t="s">
        <v>2849</v>
      </c>
      <c r="C410" t="s">
        <v>2850</v>
      </c>
      <c r="E410" t="s">
        <v>34</v>
      </c>
      <c r="F410" t="s">
        <v>2851</v>
      </c>
      <c r="G410" t="s">
        <v>2851</v>
      </c>
      <c r="H410" t="str">
        <f>IF(ISNA(VLOOKUP(A410,'CRM Lakes'!$A$2:$A$837,1,FALSE)),"No","Yes")</f>
        <v>Yes</v>
      </c>
    </row>
    <row r="411" spans="1:8" x14ac:dyDescent="0.25">
      <c r="A411" t="s">
        <v>2852</v>
      </c>
      <c r="B411" t="s">
        <v>2853</v>
      </c>
      <c r="C411" t="s">
        <v>2854</v>
      </c>
      <c r="D411" t="s">
        <v>34</v>
      </c>
      <c r="F411" t="s">
        <v>2855</v>
      </c>
      <c r="G411" t="s">
        <v>2855</v>
      </c>
      <c r="H411" t="str">
        <f>IF(ISNA(VLOOKUP(A411,'CRM Lakes'!$A$2:$A$837,1,FALSE)),"No","Yes")</f>
        <v>Yes</v>
      </c>
    </row>
    <row r="412" spans="1:8" x14ac:dyDescent="0.25">
      <c r="A412" t="s">
        <v>2861</v>
      </c>
      <c r="B412" t="s">
        <v>2862</v>
      </c>
      <c r="C412" t="s">
        <v>2858</v>
      </c>
      <c r="E412" t="s">
        <v>34</v>
      </c>
      <c r="F412" t="s">
        <v>2859</v>
      </c>
      <c r="G412" t="s">
        <v>2863</v>
      </c>
      <c r="H412" t="str">
        <f>IF(ISNA(VLOOKUP(A412,'CRM Lakes'!$A$2:$A$837,1,FALSE)),"No","Yes")</f>
        <v>Yes</v>
      </c>
    </row>
    <row r="413" spans="1:8" x14ac:dyDescent="0.25">
      <c r="A413" t="s">
        <v>2856</v>
      </c>
      <c r="B413" t="s">
        <v>2857</v>
      </c>
      <c r="C413" t="s">
        <v>2858</v>
      </c>
      <c r="E413" t="s">
        <v>34</v>
      </c>
      <c r="F413" t="s">
        <v>2859</v>
      </c>
      <c r="G413" t="s">
        <v>2860</v>
      </c>
      <c r="H413" t="str">
        <f>IF(ISNA(VLOOKUP(A413,'CRM Lakes'!$A$2:$A$837,1,FALSE)),"No","Yes")</f>
        <v>Yes</v>
      </c>
    </row>
    <row r="414" spans="1:8" x14ac:dyDescent="0.25">
      <c r="A414" t="s">
        <v>2864</v>
      </c>
      <c r="B414" t="s">
        <v>2865</v>
      </c>
      <c r="C414" t="s">
        <v>2858</v>
      </c>
      <c r="E414" t="s">
        <v>34</v>
      </c>
      <c r="F414" t="s">
        <v>2859</v>
      </c>
      <c r="G414" t="s">
        <v>2866</v>
      </c>
      <c r="H414" t="str">
        <f>IF(ISNA(VLOOKUP(A414,'CRM Lakes'!$A$2:$A$837,1,FALSE)),"No","Yes")</f>
        <v>Yes</v>
      </c>
    </row>
    <row r="415" spans="1:8" x14ac:dyDescent="0.25">
      <c r="A415" t="s">
        <v>2867</v>
      </c>
      <c r="B415" t="s">
        <v>2868</v>
      </c>
      <c r="C415" t="s">
        <v>2869</v>
      </c>
      <c r="E415" t="s">
        <v>34</v>
      </c>
      <c r="F415" t="s">
        <v>2870</v>
      </c>
      <c r="G415" t="s">
        <v>2871</v>
      </c>
      <c r="H415" t="str">
        <f>IF(ISNA(VLOOKUP(A415,'CRM Lakes'!$A$2:$A$837,1,FALSE)),"No","Yes")</f>
        <v>Yes</v>
      </c>
    </row>
    <row r="416" spans="1:8" x14ac:dyDescent="0.25">
      <c r="A416" t="s">
        <v>2872</v>
      </c>
      <c r="B416" t="s">
        <v>2873</v>
      </c>
      <c r="C416" t="s">
        <v>2874</v>
      </c>
      <c r="D416" t="s">
        <v>34</v>
      </c>
      <c r="F416" t="s">
        <v>2870</v>
      </c>
      <c r="G416" t="s">
        <v>2875</v>
      </c>
      <c r="H416" t="str">
        <f>IF(ISNA(VLOOKUP(A416,'CRM Lakes'!$A$2:$A$837,1,FALSE)),"No","Yes")</f>
        <v>Yes</v>
      </c>
    </row>
    <row r="417" spans="1:9" x14ac:dyDescent="0.25">
      <c r="A417" t="s">
        <v>2876</v>
      </c>
      <c r="B417" t="s">
        <v>2877</v>
      </c>
      <c r="C417" t="s">
        <v>2878</v>
      </c>
      <c r="D417" t="s">
        <v>34</v>
      </c>
      <c r="F417" t="s">
        <v>2879</v>
      </c>
      <c r="G417" t="s">
        <v>2879</v>
      </c>
      <c r="H417" t="str">
        <f>IF(ISNA(VLOOKUP(A417,'CRM Lakes'!$A$2:$A$837,1,FALSE)),"No","Yes")</f>
        <v>Yes</v>
      </c>
    </row>
    <row r="418" spans="1:9" x14ac:dyDescent="0.25">
      <c r="A418" t="s">
        <v>2880</v>
      </c>
      <c r="B418" t="s">
        <v>2881</v>
      </c>
      <c r="C418" t="s">
        <v>2882</v>
      </c>
      <c r="D418" t="s">
        <v>34</v>
      </c>
      <c r="F418" t="s">
        <v>2883</v>
      </c>
      <c r="G418" t="s">
        <v>2883</v>
      </c>
      <c r="H418" t="str">
        <f>IF(ISNA(VLOOKUP(A418,'CRM Lakes'!$A$2:$A$837,1,FALSE)),"No","Yes")</f>
        <v>Yes</v>
      </c>
    </row>
    <row r="419" spans="1:9" x14ac:dyDescent="0.25">
      <c r="A419" t="s">
        <v>2884</v>
      </c>
      <c r="B419" t="s">
        <v>2885</v>
      </c>
      <c r="C419" t="s">
        <v>2886</v>
      </c>
      <c r="D419" t="s">
        <v>34</v>
      </c>
      <c r="F419" t="s">
        <v>2887</v>
      </c>
      <c r="G419" t="s">
        <v>2887</v>
      </c>
      <c r="H419" t="str">
        <f>IF(ISNA(VLOOKUP(A419,'CRM Lakes'!$A$2:$A$837,1,FALSE)),"No","Yes")</f>
        <v>No</v>
      </c>
      <c r="I419" t="s">
        <v>3686</v>
      </c>
    </row>
    <row r="420" spans="1:9" x14ac:dyDescent="0.25">
      <c r="A420" t="s">
        <v>2888</v>
      </c>
      <c r="B420" t="s">
        <v>2889</v>
      </c>
      <c r="C420" t="s">
        <v>2890</v>
      </c>
      <c r="E420" t="s">
        <v>34</v>
      </c>
      <c r="F420" t="s">
        <v>2891</v>
      </c>
      <c r="G420" t="s">
        <v>2891</v>
      </c>
      <c r="H420" t="str">
        <f>IF(ISNA(VLOOKUP(A420,'CRM Lakes'!$A$2:$A$837,1,FALSE)),"No","Yes")</f>
        <v>No</v>
      </c>
      <c r="I420" t="s">
        <v>3688</v>
      </c>
    </row>
    <row r="421" spans="1:9" x14ac:dyDescent="0.25">
      <c r="A421" t="s">
        <v>2892</v>
      </c>
      <c r="B421" t="s">
        <v>2893</v>
      </c>
      <c r="C421" t="s">
        <v>2894</v>
      </c>
      <c r="D421" t="s">
        <v>34</v>
      </c>
      <c r="F421" t="s">
        <v>2895</v>
      </c>
      <c r="G421" t="s">
        <v>2895</v>
      </c>
      <c r="H421" t="str">
        <f>IF(ISNA(VLOOKUP(A421,'CRM Lakes'!$A$2:$A$837,1,FALSE)),"No","Yes")</f>
        <v>Yes</v>
      </c>
    </row>
    <row r="422" spans="1:9" x14ac:dyDescent="0.25">
      <c r="A422" t="s">
        <v>2896</v>
      </c>
      <c r="B422" t="s">
        <v>2897</v>
      </c>
      <c r="C422" t="s">
        <v>2898</v>
      </c>
      <c r="D422" t="s">
        <v>34</v>
      </c>
      <c r="F422" t="s">
        <v>2899</v>
      </c>
      <c r="G422" t="s">
        <v>2899</v>
      </c>
      <c r="H422" t="str">
        <f>IF(ISNA(VLOOKUP(A422,'CRM Lakes'!$A$2:$A$837,1,FALSE)),"No","Yes")</f>
        <v>Yes</v>
      </c>
    </row>
    <row r="423" spans="1:9" x14ac:dyDescent="0.25">
      <c r="A423" t="s">
        <v>2900</v>
      </c>
      <c r="B423" t="s">
        <v>2901</v>
      </c>
      <c r="C423" t="s">
        <v>2902</v>
      </c>
      <c r="E423" t="s">
        <v>34</v>
      </c>
      <c r="F423" t="s">
        <v>2903</v>
      </c>
      <c r="G423" t="s">
        <v>2903</v>
      </c>
      <c r="H423" t="str">
        <f>IF(ISNA(VLOOKUP(A423,'CRM Lakes'!$A$2:$A$837,1,FALSE)),"No","Yes")</f>
        <v>Yes</v>
      </c>
    </row>
    <row r="424" spans="1:9" x14ac:dyDescent="0.25">
      <c r="A424" t="s">
        <v>2904</v>
      </c>
      <c r="B424" t="s">
        <v>2905</v>
      </c>
      <c r="C424" t="s">
        <v>2906</v>
      </c>
      <c r="D424" t="s">
        <v>34</v>
      </c>
      <c r="F424" t="s">
        <v>2907</v>
      </c>
      <c r="G424" t="s">
        <v>2907</v>
      </c>
      <c r="H424" t="str">
        <f>IF(ISNA(VLOOKUP(A424,'CRM Lakes'!$A$2:$A$837,1,FALSE)),"No","Yes")</f>
        <v>Yes</v>
      </c>
    </row>
    <row r="425" spans="1:9" x14ac:dyDescent="0.25">
      <c r="A425" t="s">
        <v>2429</v>
      </c>
      <c r="B425" t="s">
        <v>2430</v>
      </c>
      <c r="C425" t="s">
        <v>2426</v>
      </c>
      <c r="F425" t="s">
        <v>2431</v>
      </c>
      <c r="G425" t="s">
        <v>3678</v>
      </c>
      <c r="H425" t="str">
        <f>IF(ISNA(VLOOKUP(A425,'CRM Lakes'!$A$2:$A$837,1,FALSE)),"No","Yes")</f>
        <v>Yes</v>
      </c>
    </row>
    <row r="426" spans="1:9" x14ac:dyDescent="0.25">
      <c r="A426" t="s">
        <v>2908</v>
      </c>
      <c r="B426" t="s">
        <v>2909</v>
      </c>
      <c r="C426" t="s">
        <v>2910</v>
      </c>
      <c r="E426" t="s">
        <v>34</v>
      </c>
      <c r="F426" t="s">
        <v>2911</v>
      </c>
      <c r="G426" t="s">
        <v>2911</v>
      </c>
      <c r="H426" t="str">
        <f>IF(ISNA(VLOOKUP(A426,'CRM Lakes'!$A$2:$A$837,1,FALSE)),"No","Yes")</f>
        <v>Yes</v>
      </c>
    </row>
    <row r="427" spans="1:9" x14ac:dyDescent="0.25">
      <c r="A427" t="s">
        <v>2912</v>
      </c>
      <c r="B427" t="s">
        <v>2913</v>
      </c>
      <c r="C427" t="s">
        <v>2914</v>
      </c>
      <c r="F427" t="s">
        <v>2915</v>
      </c>
      <c r="G427" t="s">
        <v>2915</v>
      </c>
      <c r="H427" t="str">
        <f>IF(ISNA(VLOOKUP(A427,'CRM Lakes'!$A$2:$A$837,1,FALSE)),"No","Yes")</f>
        <v>No</v>
      </c>
      <c r="I427" t="s">
        <v>3690</v>
      </c>
    </row>
    <row r="428" spans="1:9" x14ac:dyDescent="0.25">
      <c r="A428" t="s">
        <v>2916</v>
      </c>
      <c r="B428" t="s">
        <v>2917</v>
      </c>
      <c r="C428" t="s">
        <v>2918</v>
      </c>
      <c r="E428" t="s">
        <v>34</v>
      </c>
      <c r="F428" t="s">
        <v>2919</v>
      </c>
      <c r="G428" t="s">
        <v>2919</v>
      </c>
      <c r="H428" t="str">
        <f>IF(ISNA(VLOOKUP(A428,'CRM Lakes'!$A$2:$A$837,1,FALSE)),"No","Yes")</f>
        <v>Yes</v>
      </c>
    </row>
    <row r="429" spans="1:9" x14ac:dyDescent="0.25">
      <c r="A429" t="s">
        <v>2920</v>
      </c>
      <c r="B429" t="s">
        <v>2921</v>
      </c>
      <c r="C429" t="s">
        <v>2922</v>
      </c>
      <c r="E429" t="s">
        <v>34</v>
      </c>
      <c r="F429" t="s">
        <v>2923</v>
      </c>
      <c r="G429" t="s">
        <v>2923</v>
      </c>
      <c r="H429" t="str">
        <f>IF(ISNA(VLOOKUP(A429,'CRM Lakes'!$A$2:$A$837,1,FALSE)),"No","Yes")</f>
        <v>Yes</v>
      </c>
    </row>
    <row r="430" spans="1:9" x14ac:dyDescent="0.25">
      <c r="A430" t="s">
        <v>2924</v>
      </c>
      <c r="B430" t="s">
        <v>2925</v>
      </c>
      <c r="C430" t="s">
        <v>2926</v>
      </c>
      <c r="D430" t="s">
        <v>2654</v>
      </c>
      <c r="F430" t="s">
        <v>2927</v>
      </c>
      <c r="G430" t="s">
        <v>2927</v>
      </c>
      <c r="H430" t="str">
        <f>IF(ISNA(VLOOKUP(A430,'CRM Lakes'!$A$2:$A$837,1,FALSE)),"No","Yes")</f>
        <v>Yes</v>
      </c>
    </row>
    <row r="431" spans="1:9" x14ac:dyDescent="0.25">
      <c r="A431" t="s">
        <v>2928</v>
      </c>
      <c r="B431" t="s">
        <v>2929</v>
      </c>
      <c r="C431" t="s">
        <v>2930</v>
      </c>
      <c r="D431" t="s">
        <v>34</v>
      </c>
      <c r="F431" t="s">
        <v>2931</v>
      </c>
      <c r="G431" t="s">
        <v>2932</v>
      </c>
      <c r="H431" t="str">
        <f>IF(ISNA(VLOOKUP(A431,'CRM Lakes'!$A$2:$A$837,1,FALSE)),"No","Yes")</f>
        <v>Yes</v>
      </c>
    </row>
    <row r="432" spans="1:9" x14ac:dyDescent="0.25">
      <c r="A432" t="s">
        <v>2933</v>
      </c>
      <c r="B432" t="s">
        <v>2934</v>
      </c>
      <c r="C432" t="s">
        <v>2930</v>
      </c>
      <c r="D432" t="s">
        <v>34</v>
      </c>
      <c r="F432" t="s">
        <v>2931</v>
      </c>
      <c r="G432" t="s">
        <v>2935</v>
      </c>
      <c r="H432" t="str">
        <f>IF(ISNA(VLOOKUP(A432,'CRM Lakes'!$A$2:$A$837,1,FALSE)),"No","Yes")</f>
        <v>Yes</v>
      </c>
    </row>
    <row r="433" spans="1:9" x14ac:dyDescent="0.25">
      <c r="A433" t="s">
        <v>2936</v>
      </c>
      <c r="B433" t="s">
        <v>2937</v>
      </c>
      <c r="C433" t="s">
        <v>2938</v>
      </c>
      <c r="E433" t="s">
        <v>22</v>
      </c>
      <c r="F433" t="s">
        <v>2939</v>
      </c>
      <c r="G433" t="s">
        <v>2939</v>
      </c>
      <c r="H433" t="str">
        <f>IF(ISNA(VLOOKUP(A433,'CRM Lakes'!$A$2:$A$837,1,FALSE)),"No","Yes")</f>
        <v>Yes</v>
      </c>
    </row>
    <row r="434" spans="1:9" x14ac:dyDescent="0.25">
      <c r="A434" t="s">
        <v>2940</v>
      </c>
      <c r="B434" t="s">
        <v>2941</v>
      </c>
      <c r="C434" t="s">
        <v>2942</v>
      </c>
      <c r="D434" t="s">
        <v>34</v>
      </c>
      <c r="F434" t="s">
        <v>2942</v>
      </c>
      <c r="G434" t="s">
        <v>2942</v>
      </c>
      <c r="H434" t="str">
        <f>IF(ISNA(VLOOKUP(A434,'CRM Lakes'!$A$2:$A$837,1,FALSE)),"No","Yes")</f>
        <v>Yes</v>
      </c>
    </row>
    <row r="435" spans="1:9" x14ac:dyDescent="0.25">
      <c r="A435" t="s">
        <v>2943</v>
      </c>
      <c r="B435" t="s">
        <v>2944</v>
      </c>
      <c r="C435" t="s">
        <v>2945</v>
      </c>
      <c r="E435" t="s">
        <v>411</v>
      </c>
      <c r="F435" t="s">
        <v>2946</v>
      </c>
      <c r="G435" t="s">
        <v>2946</v>
      </c>
      <c r="H435" t="str">
        <f>IF(ISNA(VLOOKUP(A435,'CRM Lakes'!$A$2:$A$837,1,FALSE)),"No","Yes")</f>
        <v>Yes</v>
      </c>
    </row>
    <row r="436" spans="1:9" x14ac:dyDescent="0.25">
      <c r="A436" t="s">
        <v>2947</v>
      </c>
      <c r="B436" t="s">
        <v>2948</v>
      </c>
      <c r="C436" t="s">
        <v>2949</v>
      </c>
      <c r="E436" t="s">
        <v>22</v>
      </c>
      <c r="F436" t="s">
        <v>2950</v>
      </c>
      <c r="G436" t="s">
        <v>2950</v>
      </c>
      <c r="H436" t="str">
        <f>IF(ISNA(VLOOKUP(A436,'CRM Lakes'!$A$2:$A$837,1,FALSE)),"No","Yes")</f>
        <v>Yes</v>
      </c>
    </row>
    <row r="437" spans="1:9" x14ac:dyDescent="0.25">
      <c r="A437" t="s">
        <v>2951</v>
      </c>
      <c r="B437" t="s">
        <v>2952</v>
      </c>
      <c r="C437" t="s">
        <v>2953</v>
      </c>
      <c r="E437" t="s">
        <v>411</v>
      </c>
      <c r="F437" t="s">
        <v>2954</v>
      </c>
      <c r="G437" t="s">
        <v>2954</v>
      </c>
      <c r="H437" t="str">
        <f>IF(ISNA(VLOOKUP(A437,'CRM Lakes'!$A$2:$A$837,1,FALSE)),"No","Yes")</f>
        <v>Yes</v>
      </c>
    </row>
    <row r="438" spans="1:9" x14ac:dyDescent="0.25">
      <c r="A438" t="s">
        <v>2955</v>
      </c>
      <c r="B438" t="s">
        <v>2956</v>
      </c>
      <c r="C438" t="s">
        <v>2957</v>
      </c>
      <c r="E438" t="s">
        <v>34</v>
      </c>
      <c r="F438" t="s">
        <v>2958</v>
      </c>
      <c r="G438" t="s">
        <v>2958</v>
      </c>
      <c r="H438" t="str">
        <f>IF(ISNA(VLOOKUP(A438,'CRM Lakes'!$A$2:$A$837,1,FALSE)),"No","Yes")</f>
        <v>Yes</v>
      </c>
    </row>
    <row r="439" spans="1:9" x14ac:dyDescent="0.25">
      <c r="A439" t="s">
        <v>2959</v>
      </c>
      <c r="B439" t="s">
        <v>2960</v>
      </c>
      <c r="C439" t="s">
        <v>2961</v>
      </c>
      <c r="E439" t="s">
        <v>34</v>
      </c>
      <c r="F439" t="s">
        <v>2962</v>
      </c>
      <c r="G439" t="s">
        <v>2963</v>
      </c>
      <c r="H439" t="str">
        <f>IF(ISNA(VLOOKUP(A439,'CRM Lakes'!$A$2:$A$837,1,FALSE)),"No","Yes")</f>
        <v>Yes</v>
      </c>
    </row>
    <row r="440" spans="1:9" x14ac:dyDescent="0.25">
      <c r="A440" t="s">
        <v>2964</v>
      </c>
      <c r="B440" t="s">
        <v>2965</v>
      </c>
      <c r="C440" t="s">
        <v>2961</v>
      </c>
      <c r="E440" t="s">
        <v>34</v>
      </c>
      <c r="F440" t="s">
        <v>2962</v>
      </c>
      <c r="G440" t="s">
        <v>2966</v>
      </c>
      <c r="H440" t="str">
        <f>IF(ISNA(VLOOKUP(A440,'CRM Lakes'!$A$2:$A$837,1,FALSE)),"No","Yes")</f>
        <v>Yes</v>
      </c>
    </row>
    <row r="441" spans="1:9" x14ac:dyDescent="0.25">
      <c r="A441" t="s">
        <v>2967</v>
      </c>
      <c r="B441" t="s">
        <v>2968</v>
      </c>
      <c r="C441" t="s">
        <v>2969</v>
      </c>
      <c r="E441" t="s">
        <v>34</v>
      </c>
      <c r="F441" t="s">
        <v>2970</v>
      </c>
      <c r="G441" t="s">
        <v>2970</v>
      </c>
      <c r="H441" t="str">
        <f>IF(ISNA(VLOOKUP(A441,'CRM Lakes'!$A$2:$A$837,1,FALSE)),"No","Yes")</f>
        <v>Yes</v>
      </c>
    </row>
    <row r="442" spans="1:9" x14ac:dyDescent="0.25">
      <c r="A442" t="s">
        <v>2971</v>
      </c>
      <c r="B442" t="s">
        <v>2972</v>
      </c>
      <c r="C442" t="s">
        <v>2973</v>
      </c>
      <c r="F442" t="s">
        <v>2973</v>
      </c>
      <c r="G442" t="s">
        <v>2973</v>
      </c>
      <c r="H442" t="str">
        <f>IF(ISNA(VLOOKUP(A442,'CRM Lakes'!$A$2:$A$837,1,FALSE)),"No","Yes")</f>
        <v>No</v>
      </c>
      <c r="I442" t="s">
        <v>3689</v>
      </c>
    </row>
    <row r="443" spans="1:9" x14ac:dyDescent="0.25">
      <c r="A443" t="s">
        <v>2974</v>
      </c>
      <c r="B443" t="s">
        <v>2975</v>
      </c>
      <c r="C443" t="s">
        <v>2976</v>
      </c>
      <c r="E443" t="s">
        <v>1666</v>
      </c>
      <c r="F443" t="s">
        <v>2977</v>
      </c>
      <c r="G443" t="s">
        <v>3680</v>
      </c>
      <c r="H443" t="str">
        <f>IF(ISNA(VLOOKUP(A443,'CRM Lakes'!$A$2:$A$837,1,FALSE)),"No","Yes")</f>
        <v>Yes</v>
      </c>
    </row>
    <row r="444" spans="1:9" x14ac:dyDescent="0.25">
      <c r="A444" t="s">
        <v>2978</v>
      </c>
      <c r="B444" t="s">
        <v>2979</v>
      </c>
      <c r="C444" t="s">
        <v>2976</v>
      </c>
      <c r="E444" t="s">
        <v>1666</v>
      </c>
      <c r="F444" t="s">
        <v>2977</v>
      </c>
      <c r="G444" t="s">
        <v>3679</v>
      </c>
      <c r="H444" t="str">
        <f>IF(ISNA(VLOOKUP(A444,'CRM Lakes'!$A$2:$A$837,1,FALSE)),"No","Yes")</f>
        <v>Yes</v>
      </c>
    </row>
    <row r="445" spans="1:9" x14ac:dyDescent="0.25">
      <c r="A445" t="s">
        <v>2980</v>
      </c>
      <c r="B445" t="s">
        <v>2981</v>
      </c>
      <c r="C445" t="s">
        <v>2982</v>
      </c>
      <c r="D445" t="s">
        <v>34</v>
      </c>
      <c r="F445" t="s">
        <v>2983</v>
      </c>
      <c r="G445" t="s">
        <v>2983</v>
      </c>
      <c r="H445" t="str">
        <f>IF(ISNA(VLOOKUP(A445,'CRM Lakes'!$A$2:$A$837,1,FALSE)),"No","Yes")</f>
        <v>Yes</v>
      </c>
    </row>
    <row r="446" spans="1:9" x14ac:dyDescent="0.25">
      <c r="A446" t="s">
        <v>2984</v>
      </c>
      <c r="B446" t="s">
        <v>2985</v>
      </c>
      <c r="C446" t="s">
        <v>2986</v>
      </c>
      <c r="E446" t="s">
        <v>34</v>
      </c>
      <c r="F446" t="s">
        <v>2987</v>
      </c>
      <c r="G446" t="s">
        <v>2987</v>
      </c>
      <c r="H446" t="str">
        <f>IF(ISNA(VLOOKUP(A446,'CRM Lakes'!$A$2:$A$837,1,FALSE)),"No","Yes")</f>
        <v>Yes</v>
      </c>
    </row>
    <row r="447" spans="1:9" x14ac:dyDescent="0.25">
      <c r="A447" t="s">
        <v>2988</v>
      </c>
      <c r="B447" t="s">
        <v>2989</v>
      </c>
      <c r="C447" t="s">
        <v>2990</v>
      </c>
      <c r="F447" t="s">
        <v>2991</v>
      </c>
      <c r="G447" t="s">
        <v>2991</v>
      </c>
      <c r="H447" t="str">
        <f>IF(ISNA(VLOOKUP(A447,'CRM Lakes'!$A$2:$A$837,1,FALSE)),"No","Yes")</f>
        <v>Yes</v>
      </c>
    </row>
    <row r="448" spans="1:9" x14ac:dyDescent="0.25">
      <c r="A448" t="s">
        <v>2992</v>
      </c>
      <c r="B448" t="s">
        <v>2993</v>
      </c>
      <c r="C448" t="s">
        <v>2994</v>
      </c>
      <c r="E448" t="s">
        <v>34</v>
      </c>
      <c r="F448" t="s">
        <v>2995</v>
      </c>
      <c r="G448" t="s">
        <v>2995</v>
      </c>
      <c r="H448" t="str">
        <f>IF(ISNA(VLOOKUP(A448,'CRM Lakes'!$A$2:$A$837,1,FALSE)),"No","Yes")</f>
        <v>Yes</v>
      </c>
    </row>
    <row r="449" spans="1:8" x14ac:dyDescent="0.25">
      <c r="A449" t="s">
        <v>2996</v>
      </c>
      <c r="B449" t="s">
        <v>2997</v>
      </c>
      <c r="C449" t="s">
        <v>2998</v>
      </c>
      <c r="E449" t="s">
        <v>34</v>
      </c>
      <c r="F449" t="s">
        <v>2999</v>
      </c>
      <c r="G449" t="s">
        <v>2999</v>
      </c>
      <c r="H449" t="str">
        <f>IF(ISNA(VLOOKUP(A449,'CRM Lakes'!$A$2:$A$837,1,FALSE)),"No","Yes")</f>
        <v>Yes</v>
      </c>
    </row>
    <row r="450" spans="1:8" x14ac:dyDescent="0.25">
      <c r="A450" t="s">
        <v>3000</v>
      </c>
      <c r="B450" t="s">
        <v>3001</v>
      </c>
      <c r="C450" t="s">
        <v>3002</v>
      </c>
      <c r="E450" t="s">
        <v>34</v>
      </c>
      <c r="F450" t="s">
        <v>3003</v>
      </c>
      <c r="G450" t="s">
        <v>3003</v>
      </c>
      <c r="H450" t="str">
        <f>IF(ISNA(VLOOKUP(A450,'CRM Lakes'!$A$2:$A$837,1,FALSE)),"No","Yes")</f>
        <v>Yes</v>
      </c>
    </row>
    <row r="451" spans="1:8" x14ac:dyDescent="0.25">
      <c r="A451" t="s">
        <v>3004</v>
      </c>
      <c r="B451" t="s">
        <v>3005</v>
      </c>
      <c r="C451" t="s">
        <v>3006</v>
      </c>
      <c r="E451" t="s">
        <v>34</v>
      </c>
      <c r="F451" t="s">
        <v>3007</v>
      </c>
      <c r="G451" t="s">
        <v>3007</v>
      </c>
      <c r="H451" t="str">
        <f>IF(ISNA(VLOOKUP(A451,'CRM Lakes'!$A$2:$A$837,1,FALSE)),"No","Yes")</f>
        <v>Yes</v>
      </c>
    </row>
    <row r="452" spans="1:8" x14ac:dyDescent="0.25">
      <c r="A452" t="s">
        <v>3008</v>
      </c>
      <c r="B452" t="s">
        <v>3009</v>
      </c>
      <c r="C452" t="s">
        <v>3010</v>
      </c>
      <c r="E452" t="s">
        <v>34</v>
      </c>
      <c r="F452" t="s">
        <v>3011</v>
      </c>
      <c r="G452" t="s">
        <v>3011</v>
      </c>
      <c r="H452" t="str">
        <f>IF(ISNA(VLOOKUP(A452,'CRM Lakes'!$A$2:$A$837,1,FALSE)),"No","Yes")</f>
        <v>Yes</v>
      </c>
    </row>
    <row r="453" spans="1:8" x14ac:dyDescent="0.25">
      <c r="A453" t="s">
        <v>3012</v>
      </c>
      <c r="B453" t="s">
        <v>3013</v>
      </c>
      <c r="C453" t="s">
        <v>3014</v>
      </c>
      <c r="E453" t="s">
        <v>34</v>
      </c>
      <c r="F453" t="s">
        <v>3015</v>
      </c>
      <c r="G453" t="s">
        <v>3015</v>
      </c>
      <c r="H453" t="str">
        <f>IF(ISNA(VLOOKUP(A453,'CRM Lakes'!$A$2:$A$837,1,FALSE)),"No","Yes")</f>
        <v>Yes</v>
      </c>
    </row>
    <row r="454" spans="1:8" x14ac:dyDescent="0.25">
      <c r="A454" t="s">
        <v>3016</v>
      </c>
      <c r="B454" t="s">
        <v>3017</v>
      </c>
      <c r="C454" t="s">
        <v>3018</v>
      </c>
      <c r="E454" t="s">
        <v>34</v>
      </c>
      <c r="F454" t="s">
        <v>3019</v>
      </c>
      <c r="G454" t="s">
        <v>3019</v>
      </c>
      <c r="H454" t="str">
        <f>IF(ISNA(VLOOKUP(A454,'CRM Lakes'!$A$2:$A$837,1,FALSE)),"No","Yes")</f>
        <v>Yes</v>
      </c>
    </row>
    <row r="455" spans="1:8" x14ac:dyDescent="0.25">
      <c r="A455" t="s">
        <v>3020</v>
      </c>
      <c r="B455" t="s">
        <v>3021</v>
      </c>
      <c r="C455" t="s">
        <v>3022</v>
      </c>
      <c r="E455" t="s">
        <v>34</v>
      </c>
      <c r="F455" t="s">
        <v>3023</v>
      </c>
      <c r="G455" t="s">
        <v>3023</v>
      </c>
      <c r="H455" t="str">
        <f>IF(ISNA(VLOOKUP(A455,'CRM Lakes'!$A$2:$A$837,1,FALSE)),"No","Yes")</f>
        <v>Yes</v>
      </c>
    </row>
    <row r="456" spans="1:8" x14ac:dyDescent="0.25">
      <c r="A456" t="s">
        <v>3024</v>
      </c>
      <c r="B456" t="s">
        <v>3025</v>
      </c>
      <c r="C456" t="s">
        <v>3026</v>
      </c>
      <c r="D456" t="s">
        <v>34</v>
      </c>
      <c r="F456" t="s">
        <v>3027</v>
      </c>
      <c r="G456" t="s">
        <v>3027</v>
      </c>
      <c r="H456" t="str">
        <f>IF(ISNA(VLOOKUP(A456,'CRM Lakes'!$A$2:$A$837,1,FALSE)),"No","Yes")</f>
        <v>Yes</v>
      </c>
    </row>
    <row r="457" spans="1:8" x14ac:dyDescent="0.25">
      <c r="A457" t="s">
        <v>3028</v>
      </c>
      <c r="B457" t="s">
        <v>3029</v>
      </c>
      <c r="C457" t="s">
        <v>3030</v>
      </c>
      <c r="D457" t="s">
        <v>34</v>
      </c>
      <c r="F457" t="s">
        <v>3031</v>
      </c>
      <c r="G457" t="s">
        <v>3031</v>
      </c>
      <c r="H457" t="str">
        <f>IF(ISNA(VLOOKUP(A457,'CRM Lakes'!$A$2:$A$837,1,FALSE)),"No","Yes")</f>
        <v>Yes</v>
      </c>
    </row>
    <row r="458" spans="1:8" x14ac:dyDescent="0.25">
      <c r="A458" t="s">
        <v>3032</v>
      </c>
      <c r="B458" t="s">
        <v>3033</v>
      </c>
      <c r="C458" t="s">
        <v>3034</v>
      </c>
      <c r="E458" t="s">
        <v>3035</v>
      </c>
      <c r="F458" t="s">
        <v>3034</v>
      </c>
      <c r="G458" t="s">
        <v>3034</v>
      </c>
      <c r="H458" t="str">
        <f>IF(ISNA(VLOOKUP(A458,'CRM Lakes'!$A$2:$A$837,1,FALSE)),"No","Yes")</f>
        <v>Yes</v>
      </c>
    </row>
    <row r="459" spans="1:8" x14ac:dyDescent="0.25">
      <c r="A459" t="s">
        <v>3036</v>
      </c>
      <c r="B459" t="s">
        <v>3037</v>
      </c>
      <c r="C459" t="s">
        <v>3038</v>
      </c>
      <c r="D459" t="s">
        <v>34</v>
      </c>
      <c r="F459" t="s">
        <v>3039</v>
      </c>
      <c r="G459" t="s">
        <v>3039</v>
      </c>
      <c r="H459" t="str">
        <f>IF(ISNA(VLOOKUP(A459,'CRM Lakes'!$A$2:$A$837,1,FALSE)),"No","Yes")</f>
        <v>Yes</v>
      </c>
    </row>
    <row r="460" spans="1:8" x14ac:dyDescent="0.25">
      <c r="A460" t="s">
        <v>3040</v>
      </c>
      <c r="B460" t="s">
        <v>3041</v>
      </c>
      <c r="C460" t="s">
        <v>3042</v>
      </c>
      <c r="E460" t="s">
        <v>34</v>
      </c>
      <c r="F460" t="s">
        <v>3043</v>
      </c>
      <c r="G460" t="s">
        <v>3043</v>
      </c>
      <c r="H460" t="str">
        <f>IF(ISNA(VLOOKUP(A460,'CRM Lakes'!$A$2:$A$837,1,FALSE)),"No","Yes")</f>
        <v>Yes</v>
      </c>
    </row>
    <row r="461" spans="1:8" x14ac:dyDescent="0.25">
      <c r="A461" t="s">
        <v>3044</v>
      </c>
      <c r="B461" t="s">
        <v>3045</v>
      </c>
      <c r="C461" t="s">
        <v>3046</v>
      </c>
      <c r="E461" t="s">
        <v>34</v>
      </c>
      <c r="F461" t="s">
        <v>3047</v>
      </c>
      <c r="G461" t="s">
        <v>3047</v>
      </c>
      <c r="H461" t="str">
        <f>IF(ISNA(VLOOKUP(A461,'CRM Lakes'!$A$2:$A$837,1,FALSE)),"No","Yes")</f>
        <v>Yes</v>
      </c>
    </row>
    <row r="462" spans="1:8" x14ac:dyDescent="0.25">
      <c r="A462" t="s">
        <v>3048</v>
      </c>
      <c r="B462" t="s">
        <v>3049</v>
      </c>
      <c r="C462" t="s">
        <v>3050</v>
      </c>
      <c r="F462" t="s">
        <v>3051</v>
      </c>
      <c r="G462" t="s">
        <v>3051</v>
      </c>
      <c r="H462" t="str">
        <f>IF(ISNA(VLOOKUP(A462,'CRM Lakes'!$A$2:$A$837,1,FALSE)),"No","Yes")</f>
        <v>Yes</v>
      </c>
    </row>
    <row r="463" spans="1:8" x14ac:dyDescent="0.25">
      <c r="A463" t="s">
        <v>3052</v>
      </c>
      <c r="B463" t="s">
        <v>3053</v>
      </c>
      <c r="C463" t="s">
        <v>3054</v>
      </c>
      <c r="D463" t="s">
        <v>34</v>
      </c>
      <c r="F463" t="s">
        <v>3055</v>
      </c>
      <c r="G463" t="s">
        <v>3055</v>
      </c>
      <c r="H463" t="str">
        <f>IF(ISNA(VLOOKUP(A463,'CRM Lakes'!$A$2:$A$837,1,FALSE)),"No","Yes")</f>
        <v>Yes</v>
      </c>
    </row>
    <row r="464" spans="1:8" x14ac:dyDescent="0.25">
      <c r="A464" t="s">
        <v>3056</v>
      </c>
      <c r="B464" t="s">
        <v>3057</v>
      </c>
      <c r="C464" t="s">
        <v>3058</v>
      </c>
      <c r="E464" t="s">
        <v>34</v>
      </c>
      <c r="F464" t="s">
        <v>3059</v>
      </c>
      <c r="G464" t="s">
        <v>3059</v>
      </c>
      <c r="H464" t="str">
        <f>IF(ISNA(VLOOKUP(A464,'CRM Lakes'!$A$2:$A$837,1,FALSE)),"No","Yes")</f>
        <v>Yes</v>
      </c>
    </row>
    <row r="465" spans="1:9" x14ac:dyDescent="0.25">
      <c r="A465" t="s">
        <v>3060</v>
      </c>
      <c r="B465" t="s">
        <v>3061</v>
      </c>
      <c r="C465" t="s">
        <v>3062</v>
      </c>
      <c r="D465" t="s">
        <v>34</v>
      </c>
      <c r="F465" t="s">
        <v>3063</v>
      </c>
      <c r="G465" t="s">
        <v>3063</v>
      </c>
      <c r="H465" t="str">
        <f>IF(ISNA(VLOOKUP(A465,'CRM Lakes'!$A$2:$A$837,1,FALSE)),"No","Yes")</f>
        <v>No</v>
      </c>
      <c r="I465" t="s">
        <v>3687</v>
      </c>
    </row>
    <row r="466" spans="1:9" x14ac:dyDescent="0.25">
      <c r="A466" t="s">
        <v>1192</v>
      </c>
      <c r="B466" t="s">
        <v>1193</v>
      </c>
      <c r="C466" t="s">
        <v>1194</v>
      </c>
      <c r="D466" t="s">
        <v>34</v>
      </c>
      <c r="F466" t="s">
        <v>1194</v>
      </c>
      <c r="G466" t="s">
        <v>1194</v>
      </c>
      <c r="H466" t="str">
        <f>IF(ISNA(VLOOKUP(A466,'CRM Lakes'!$A$2:$A$837,1,FALSE)),"No","Yes")</f>
        <v>Yes</v>
      </c>
    </row>
    <row r="467" spans="1:9" x14ac:dyDescent="0.25">
      <c r="A467" t="s">
        <v>1195</v>
      </c>
      <c r="B467" t="s">
        <v>1196</v>
      </c>
      <c r="C467" t="s">
        <v>1197</v>
      </c>
      <c r="D467" t="s">
        <v>34</v>
      </c>
      <c r="F467" t="s">
        <v>1197</v>
      </c>
      <c r="G467" t="s">
        <v>1197</v>
      </c>
      <c r="H467" t="str">
        <f>IF(ISNA(VLOOKUP(A467,'CRM Lakes'!$A$2:$A$837,1,FALSE)),"No","Yes")</f>
        <v>Yes</v>
      </c>
    </row>
    <row r="468" spans="1:9" x14ac:dyDescent="0.25">
      <c r="A468" t="s">
        <v>3064</v>
      </c>
      <c r="B468" t="s">
        <v>3065</v>
      </c>
      <c r="C468" t="s">
        <v>3066</v>
      </c>
      <c r="E468" t="s">
        <v>34</v>
      </c>
      <c r="F468" t="s">
        <v>3067</v>
      </c>
      <c r="G468" t="s">
        <v>3067</v>
      </c>
      <c r="H468" t="str">
        <f>IF(ISNA(VLOOKUP(A468,'CRM Lakes'!$A$2:$A$837,1,FALSE)),"No","Yes")</f>
        <v>Yes</v>
      </c>
    </row>
    <row r="469" spans="1:9" x14ac:dyDescent="0.25">
      <c r="A469" t="s">
        <v>3068</v>
      </c>
      <c r="B469" t="s">
        <v>3069</v>
      </c>
      <c r="C469" t="s">
        <v>3070</v>
      </c>
      <c r="D469" t="s">
        <v>34</v>
      </c>
      <c r="F469" t="s">
        <v>3071</v>
      </c>
      <c r="G469" t="s">
        <v>3071</v>
      </c>
      <c r="H469" t="str">
        <f>IF(ISNA(VLOOKUP(A469,'CRM Lakes'!$A$2:$A$837,1,FALSE)),"No","Yes")</f>
        <v>Yes</v>
      </c>
    </row>
    <row r="470" spans="1:9" x14ac:dyDescent="0.25">
      <c r="A470" t="s">
        <v>3072</v>
      </c>
      <c r="B470" t="s">
        <v>3073</v>
      </c>
      <c r="C470" t="s">
        <v>3074</v>
      </c>
      <c r="E470" t="s">
        <v>34</v>
      </c>
      <c r="F470" t="s">
        <v>3075</v>
      </c>
      <c r="G470" t="s">
        <v>3075</v>
      </c>
      <c r="H470" t="str">
        <f>IF(ISNA(VLOOKUP(A470,'CRM Lakes'!$A$2:$A$837,1,FALSE)),"No","Yes")</f>
        <v>Yes</v>
      </c>
    </row>
    <row r="471" spans="1:9" x14ac:dyDescent="0.25">
      <c r="A471" t="s">
        <v>3076</v>
      </c>
      <c r="B471" t="s">
        <v>3077</v>
      </c>
      <c r="C471" t="s">
        <v>3078</v>
      </c>
      <c r="E471" t="s">
        <v>34</v>
      </c>
      <c r="F471" t="s">
        <v>3075</v>
      </c>
      <c r="G471" t="s">
        <v>3079</v>
      </c>
      <c r="H471" t="str">
        <f>IF(ISNA(VLOOKUP(A471,'CRM Lakes'!$A$2:$A$837,1,FALSE)),"No","Yes")</f>
        <v>Yes</v>
      </c>
    </row>
    <row r="472" spans="1:9" x14ac:dyDescent="0.25">
      <c r="A472" t="s">
        <v>3080</v>
      </c>
      <c r="B472" t="s">
        <v>3081</v>
      </c>
      <c r="C472" t="s">
        <v>3082</v>
      </c>
      <c r="E472" t="s">
        <v>34</v>
      </c>
      <c r="F472" t="s">
        <v>3083</v>
      </c>
      <c r="G472" t="s">
        <v>3083</v>
      </c>
      <c r="H472" t="str">
        <f>IF(ISNA(VLOOKUP(A472,'CRM Lakes'!$A$2:$A$837,1,FALSE)),"No","Yes")</f>
        <v>Yes</v>
      </c>
    </row>
    <row r="473" spans="1:9" x14ac:dyDescent="0.25">
      <c r="A473" t="s">
        <v>3084</v>
      </c>
      <c r="B473" t="s">
        <v>3085</v>
      </c>
      <c r="C473" t="s">
        <v>3086</v>
      </c>
      <c r="D473" t="s">
        <v>34</v>
      </c>
      <c r="F473" t="s">
        <v>3087</v>
      </c>
      <c r="G473" t="s">
        <v>3087</v>
      </c>
      <c r="H473" t="str">
        <f>IF(ISNA(VLOOKUP(A473,'CRM Lakes'!$A$2:$A$837,1,FALSE)),"No","Yes")</f>
        <v>Yes</v>
      </c>
    </row>
    <row r="474" spans="1:9" x14ac:dyDescent="0.25">
      <c r="A474" t="s">
        <v>3088</v>
      </c>
      <c r="B474" t="s">
        <v>3089</v>
      </c>
      <c r="C474" t="s">
        <v>3090</v>
      </c>
      <c r="E474" t="s">
        <v>34</v>
      </c>
      <c r="F474" t="s">
        <v>3091</v>
      </c>
      <c r="G474" t="s">
        <v>3091</v>
      </c>
      <c r="H474" t="str">
        <f>IF(ISNA(VLOOKUP(A474,'CRM Lakes'!$A$2:$A$837,1,FALSE)),"No","Yes")</f>
        <v>Yes</v>
      </c>
    </row>
    <row r="475" spans="1:9" x14ac:dyDescent="0.25">
      <c r="A475" t="s">
        <v>3092</v>
      </c>
      <c r="B475" t="s">
        <v>3093</v>
      </c>
      <c r="C475" t="s">
        <v>3094</v>
      </c>
      <c r="E475" t="s">
        <v>34</v>
      </c>
      <c r="F475" t="s">
        <v>3095</v>
      </c>
      <c r="G475" t="s">
        <v>3095</v>
      </c>
      <c r="H475" t="str">
        <f>IF(ISNA(VLOOKUP(A475,'CRM Lakes'!$A$2:$A$837,1,FALSE)),"No","Yes")</f>
        <v>Yes</v>
      </c>
    </row>
    <row r="476" spans="1:9" x14ac:dyDescent="0.25">
      <c r="A476" t="s">
        <v>3096</v>
      </c>
      <c r="B476" t="s">
        <v>3097</v>
      </c>
      <c r="C476" t="s">
        <v>3098</v>
      </c>
      <c r="D476" t="s">
        <v>34</v>
      </c>
      <c r="F476" t="s">
        <v>3099</v>
      </c>
      <c r="G476" t="s">
        <v>3099</v>
      </c>
      <c r="H476" t="str">
        <f>IF(ISNA(VLOOKUP(A476,'CRM Lakes'!$A$2:$A$837,1,FALSE)),"No","Yes")</f>
        <v>Yes</v>
      </c>
    </row>
    <row r="477" spans="1:9" x14ac:dyDescent="0.25">
      <c r="A477" t="s">
        <v>3100</v>
      </c>
      <c r="B477" t="s">
        <v>3101</v>
      </c>
      <c r="C477" t="s">
        <v>3102</v>
      </c>
      <c r="D477" t="s">
        <v>34</v>
      </c>
      <c r="F477" t="s">
        <v>3103</v>
      </c>
      <c r="G477" t="s">
        <v>3103</v>
      </c>
      <c r="H477" t="str">
        <f>IF(ISNA(VLOOKUP(A477,'CRM Lakes'!$A$2:$A$837,1,FALSE)),"No","Yes")</f>
        <v>Yes</v>
      </c>
    </row>
    <row r="478" spans="1:9" x14ac:dyDescent="0.25">
      <c r="A478" t="s">
        <v>3104</v>
      </c>
      <c r="B478" t="s">
        <v>3105</v>
      </c>
      <c r="C478" t="s">
        <v>3106</v>
      </c>
      <c r="D478" t="s">
        <v>34</v>
      </c>
      <c r="F478" t="s">
        <v>3107</v>
      </c>
      <c r="G478" t="s">
        <v>3107</v>
      </c>
      <c r="H478" t="str">
        <f>IF(ISNA(VLOOKUP(A478,'CRM Lakes'!$A$2:$A$837,1,FALSE)),"No","Yes")</f>
        <v>Yes</v>
      </c>
    </row>
    <row r="479" spans="1:9" x14ac:dyDescent="0.25">
      <c r="A479" t="s">
        <v>3108</v>
      </c>
      <c r="B479" t="s">
        <v>3109</v>
      </c>
      <c r="C479" t="s">
        <v>3110</v>
      </c>
      <c r="F479" t="s">
        <v>3111</v>
      </c>
      <c r="G479" t="s">
        <v>3111</v>
      </c>
      <c r="H479" t="str">
        <f>IF(ISNA(VLOOKUP(A479,'CRM Lakes'!$A$2:$A$837,1,FALSE)),"No","Yes")</f>
        <v>Yes</v>
      </c>
    </row>
    <row r="480" spans="1:9" x14ac:dyDescent="0.25">
      <c r="A480" t="s">
        <v>3112</v>
      </c>
      <c r="B480" t="s">
        <v>3113</v>
      </c>
      <c r="C480" t="s">
        <v>3114</v>
      </c>
      <c r="D480" t="s">
        <v>34</v>
      </c>
      <c r="F480" t="s">
        <v>3115</v>
      </c>
      <c r="G480" t="s">
        <v>3115</v>
      </c>
      <c r="H480" t="str">
        <f>IF(ISNA(VLOOKUP(A480,'CRM Lakes'!$A$2:$A$837,1,FALSE)),"No","Yes")</f>
        <v>Yes</v>
      </c>
    </row>
    <row r="481" spans="1:8" x14ac:dyDescent="0.25">
      <c r="A481" t="s">
        <v>3116</v>
      </c>
      <c r="B481" t="s">
        <v>3117</v>
      </c>
      <c r="C481" t="s">
        <v>3118</v>
      </c>
      <c r="D481" t="s">
        <v>34</v>
      </c>
      <c r="F481" t="s">
        <v>3119</v>
      </c>
      <c r="G481" t="s">
        <v>3119</v>
      </c>
      <c r="H481" t="str">
        <f>IF(ISNA(VLOOKUP(A481,'CRM Lakes'!$A$2:$A$837,1,FALSE)),"No","Yes")</f>
        <v>Yes</v>
      </c>
    </row>
    <row r="482" spans="1:8" x14ac:dyDescent="0.25">
      <c r="A482" t="s">
        <v>3120</v>
      </c>
      <c r="B482" t="s">
        <v>3121</v>
      </c>
      <c r="C482" t="s">
        <v>3122</v>
      </c>
      <c r="E482" t="s">
        <v>34</v>
      </c>
      <c r="F482" t="s">
        <v>3123</v>
      </c>
      <c r="G482" t="s">
        <v>3123</v>
      </c>
      <c r="H482" t="str">
        <f>IF(ISNA(VLOOKUP(A482,'CRM Lakes'!$A$2:$A$837,1,FALSE)),"No","Yes")</f>
        <v>Yes</v>
      </c>
    </row>
    <row r="483" spans="1:8" x14ac:dyDescent="0.25">
      <c r="A483" t="s">
        <v>3124</v>
      </c>
      <c r="B483" t="s">
        <v>3125</v>
      </c>
      <c r="C483" t="s">
        <v>3126</v>
      </c>
      <c r="E483" t="s">
        <v>34</v>
      </c>
      <c r="F483" t="s">
        <v>3127</v>
      </c>
      <c r="G483" t="s">
        <v>3127</v>
      </c>
      <c r="H483" t="str">
        <f>IF(ISNA(VLOOKUP(A483,'CRM Lakes'!$A$2:$A$837,1,FALSE)),"No","Yes")</f>
        <v>Yes</v>
      </c>
    </row>
    <row r="484" spans="1:8" x14ac:dyDescent="0.25">
      <c r="A484" t="s">
        <v>3128</v>
      </c>
      <c r="B484" t="s">
        <v>3129</v>
      </c>
      <c r="C484" t="s">
        <v>3130</v>
      </c>
      <c r="D484" t="s">
        <v>314</v>
      </c>
      <c r="F484" t="s">
        <v>3131</v>
      </c>
      <c r="G484" t="s">
        <v>3131</v>
      </c>
      <c r="H484" t="str">
        <f>IF(ISNA(VLOOKUP(A484,'CRM Lakes'!$A$2:$A$837,1,FALSE)),"No","Yes")</f>
        <v>Yes</v>
      </c>
    </row>
    <row r="485" spans="1:8" x14ac:dyDescent="0.25">
      <c r="A485" t="s">
        <v>3132</v>
      </c>
      <c r="B485" t="s">
        <v>3133</v>
      </c>
      <c r="C485" t="s">
        <v>3134</v>
      </c>
      <c r="D485" t="s">
        <v>34</v>
      </c>
      <c r="F485" t="s">
        <v>3135</v>
      </c>
      <c r="G485" t="s">
        <v>3135</v>
      </c>
      <c r="H485" t="str">
        <f>IF(ISNA(VLOOKUP(A485,'CRM Lakes'!$A$2:$A$837,1,FALSE)),"No","Yes")</f>
        <v>Yes</v>
      </c>
    </row>
    <row r="486" spans="1:8" x14ac:dyDescent="0.25">
      <c r="A486" t="s">
        <v>3136</v>
      </c>
      <c r="B486" t="s">
        <v>3137</v>
      </c>
      <c r="C486" t="s">
        <v>3138</v>
      </c>
      <c r="E486" t="s">
        <v>34</v>
      </c>
      <c r="F486" t="s">
        <v>3139</v>
      </c>
      <c r="G486" t="s">
        <v>3139</v>
      </c>
      <c r="H486" t="str">
        <f>IF(ISNA(VLOOKUP(A486,'CRM Lakes'!$A$2:$A$837,1,FALSE)),"No","Yes")</f>
        <v>Yes</v>
      </c>
    </row>
    <row r="487" spans="1:8" x14ac:dyDescent="0.25">
      <c r="A487" t="s">
        <v>3140</v>
      </c>
      <c r="B487" t="s">
        <v>3141</v>
      </c>
      <c r="C487" t="s">
        <v>3142</v>
      </c>
      <c r="D487" t="s">
        <v>34</v>
      </c>
      <c r="F487" t="s">
        <v>3143</v>
      </c>
      <c r="G487" t="s">
        <v>3143</v>
      </c>
      <c r="H487" t="str">
        <f>IF(ISNA(VLOOKUP(A487,'CRM Lakes'!$A$2:$A$837,1,FALSE)),"No","Yes")</f>
        <v>Yes</v>
      </c>
    </row>
    <row r="488" spans="1:8" x14ac:dyDescent="0.25">
      <c r="A488" t="s">
        <v>3144</v>
      </c>
      <c r="B488" t="s">
        <v>3145</v>
      </c>
      <c r="C488" t="s">
        <v>3146</v>
      </c>
      <c r="E488" t="s">
        <v>34</v>
      </c>
      <c r="F488" t="s">
        <v>3147</v>
      </c>
      <c r="G488" t="s">
        <v>3147</v>
      </c>
      <c r="H488" t="str">
        <f>IF(ISNA(VLOOKUP(A488,'CRM Lakes'!$A$2:$A$837,1,FALSE)),"No","Yes")</f>
        <v>Yes</v>
      </c>
    </row>
    <row r="489" spans="1:8" x14ac:dyDescent="0.25">
      <c r="A489" t="s">
        <v>3148</v>
      </c>
      <c r="B489" t="s">
        <v>3149</v>
      </c>
      <c r="C489" t="s">
        <v>3150</v>
      </c>
      <c r="D489" t="s">
        <v>34</v>
      </c>
      <c r="F489" t="s">
        <v>3151</v>
      </c>
      <c r="G489" t="s">
        <v>3151</v>
      </c>
      <c r="H489" t="str">
        <f>IF(ISNA(VLOOKUP(A489,'CRM Lakes'!$A$2:$A$837,1,FALSE)),"No","Yes")</f>
        <v>Yes</v>
      </c>
    </row>
    <row r="490" spans="1:8" x14ac:dyDescent="0.25">
      <c r="A490" t="s">
        <v>3157</v>
      </c>
      <c r="B490" t="s">
        <v>3158</v>
      </c>
      <c r="C490" t="s">
        <v>3159</v>
      </c>
      <c r="E490" t="s">
        <v>34</v>
      </c>
      <c r="F490" t="s">
        <v>3155</v>
      </c>
      <c r="G490" t="s">
        <v>3160</v>
      </c>
      <c r="H490" t="str">
        <f>IF(ISNA(VLOOKUP(A490,'CRM Lakes'!$A$2:$A$837,1,FALSE)),"No","Yes")</f>
        <v>Yes</v>
      </c>
    </row>
    <row r="491" spans="1:8" x14ac:dyDescent="0.25">
      <c r="A491" t="s">
        <v>3152</v>
      </c>
      <c r="B491" t="s">
        <v>3153</v>
      </c>
      <c r="C491" t="s">
        <v>3154</v>
      </c>
      <c r="D491" t="s">
        <v>34</v>
      </c>
      <c r="F491" t="s">
        <v>3155</v>
      </c>
      <c r="G491" t="s">
        <v>3156</v>
      </c>
      <c r="H491" t="str">
        <f>IF(ISNA(VLOOKUP(A491,'CRM Lakes'!$A$2:$A$837,1,FALSE)),"No","Yes")</f>
        <v>Yes</v>
      </c>
    </row>
    <row r="492" spans="1:8" x14ac:dyDescent="0.25">
      <c r="A492" t="s">
        <v>3161</v>
      </c>
      <c r="B492" t="s">
        <v>3162</v>
      </c>
      <c r="C492" t="s">
        <v>3163</v>
      </c>
      <c r="E492" t="s">
        <v>34</v>
      </c>
      <c r="F492" t="s">
        <v>3164</v>
      </c>
      <c r="G492" t="s">
        <v>3164</v>
      </c>
      <c r="H492" t="str">
        <f>IF(ISNA(VLOOKUP(A492,'CRM Lakes'!$A$2:$A$837,1,FALSE)),"No","Yes")</f>
        <v>Yes</v>
      </c>
    </row>
    <row r="493" spans="1:8" x14ac:dyDescent="0.25">
      <c r="A493" t="s">
        <v>3165</v>
      </c>
      <c r="B493" t="s">
        <v>3166</v>
      </c>
      <c r="C493" t="s">
        <v>3167</v>
      </c>
      <c r="E493" t="s">
        <v>124</v>
      </c>
      <c r="F493" t="s">
        <v>3168</v>
      </c>
      <c r="G493" t="s">
        <v>3168</v>
      </c>
      <c r="H493" t="str">
        <f>IF(ISNA(VLOOKUP(A493,'CRM Lakes'!$A$2:$A$837,1,FALSE)),"No","Yes")</f>
        <v>Yes</v>
      </c>
    </row>
    <row r="494" spans="1:8" x14ac:dyDescent="0.25">
      <c r="A494" t="s">
        <v>3169</v>
      </c>
      <c r="B494" t="s">
        <v>3170</v>
      </c>
      <c r="C494" t="s">
        <v>3171</v>
      </c>
      <c r="D494" t="s">
        <v>34</v>
      </c>
      <c r="F494" t="s">
        <v>3172</v>
      </c>
      <c r="G494" t="s">
        <v>3172</v>
      </c>
      <c r="H494" t="str">
        <f>IF(ISNA(VLOOKUP(A494,'CRM Lakes'!$A$2:$A$837,1,FALSE)),"No","Yes")</f>
        <v>Yes</v>
      </c>
    </row>
    <row r="495" spans="1:8" x14ac:dyDescent="0.25">
      <c r="A495" t="s">
        <v>3173</v>
      </c>
      <c r="B495" t="s">
        <v>3174</v>
      </c>
      <c r="C495" t="s">
        <v>3175</v>
      </c>
      <c r="E495" t="s">
        <v>34</v>
      </c>
      <c r="F495" t="s">
        <v>3176</v>
      </c>
      <c r="G495" t="s">
        <v>3176</v>
      </c>
      <c r="H495" t="str">
        <f>IF(ISNA(VLOOKUP(A495,'CRM Lakes'!$A$2:$A$837,1,FALSE)),"No","Yes")</f>
        <v>Yes</v>
      </c>
    </row>
    <row r="496" spans="1:8" x14ac:dyDescent="0.25">
      <c r="A496" t="s">
        <v>3177</v>
      </c>
      <c r="B496" t="s">
        <v>3178</v>
      </c>
      <c r="C496" t="s">
        <v>3179</v>
      </c>
      <c r="E496" t="s">
        <v>34</v>
      </c>
      <c r="F496" t="s">
        <v>3180</v>
      </c>
      <c r="G496" t="s">
        <v>3180</v>
      </c>
      <c r="H496" t="str">
        <f>IF(ISNA(VLOOKUP(A496,'CRM Lakes'!$A$2:$A$837,1,FALSE)),"No","Yes")</f>
        <v>Yes</v>
      </c>
    </row>
    <row r="497" spans="1:8" x14ac:dyDescent="0.25">
      <c r="A497" t="s">
        <v>3181</v>
      </c>
      <c r="B497" t="s">
        <v>3182</v>
      </c>
      <c r="C497" t="s">
        <v>3183</v>
      </c>
      <c r="D497" t="s">
        <v>34</v>
      </c>
      <c r="F497" t="s">
        <v>3184</v>
      </c>
      <c r="G497" t="s">
        <v>3184</v>
      </c>
      <c r="H497" t="str">
        <f>IF(ISNA(VLOOKUP(A497,'CRM Lakes'!$A$2:$A$837,1,FALSE)),"No","Yes")</f>
        <v>Yes</v>
      </c>
    </row>
    <row r="498" spans="1:8" x14ac:dyDescent="0.25">
      <c r="A498" t="s">
        <v>3185</v>
      </c>
      <c r="B498" t="s">
        <v>3186</v>
      </c>
      <c r="C498" t="s">
        <v>3187</v>
      </c>
      <c r="D498" t="s">
        <v>34</v>
      </c>
      <c r="F498" t="s">
        <v>3188</v>
      </c>
      <c r="G498" t="s">
        <v>3188</v>
      </c>
      <c r="H498" t="str">
        <f>IF(ISNA(VLOOKUP(A498,'CRM Lakes'!$A$2:$A$837,1,FALSE)),"No","Yes")</f>
        <v>Yes</v>
      </c>
    </row>
    <row r="499" spans="1:8" x14ac:dyDescent="0.25">
      <c r="A499" t="s">
        <v>3189</v>
      </c>
      <c r="B499" t="s">
        <v>3190</v>
      </c>
      <c r="C499" t="s">
        <v>3191</v>
      </c>
      <c r="E499" t="s">
        <v>34</v>
      </c>
      <c r="F499" t="s">
        <v>3192</v>
      </c>
      <c r="G499" t="s">
        <v>3192</v>
      </c>
      <c r="H499" t="str">
        <f>IF(ISNA(VLOOKUP(A499,'CRM Lakes'!$A$2:$A$837,1,FALSE)),"No","Yes")</f>
        <v>Yes</v>
      </c>
    </row>
    <row r="500" spans="1:8" x14ac:dyDescent="0.25">
      <c r="A500" t="s">
        <v>3193</v>
      </c>
      <c r="B500" t="s">
        <v>3194</v>
      </c>
      <c r="C500" t="s">
        <v>3195</v>
      </c>
      <c r="E500" t="s">
        <v>34</v>
      </c>
      <c r="F500" t="s">
        <v>3196</v>
      </c>
      <c r="G500" t="s">
        <v>3197</v>
      </c>
      <c r="H500" t="str">
        <f>IF(ISNA(VLOOKUP(A500,'CRM Lakes'!$A$2:$A$837,1,FALSE)),"No","Yes")</f>
        <v>Yes</v>
      </c>
    </row>
    <row r="501" spans="1:8" x14ac:dyDescent="0.25">
      <c r="A501" t="s">
        <v>3198</v>
      </c>
      <c r="B501" t="s">
        <v>3199</v>
      </c>
      <c r="C501" t="s">
        <v>3200</v>
      </c>
      <c r="E501" t="s">
        <v>22</v>
      </c>
      <c r="F501" t="s">
        <v>3196</v>
      </c>
      <c r="G501" t="s">
        <v>3201</v>
      </c>
      <c r="H501" t="str">
        <f>IF(ISNA(VLOOKUP(A501,'CRM Lakes'!$A$2:$A$837,1,FALSE)),"No","Yes")</f>
        <v>Yes</v>
      </c>
    </row>
    <row r="502" spans="1:8" x14ac:dyDescent="0.25">
      <c r="A502" t="s">
        <v>3202</v>
      </c>
      <c r="B502" t="s">
        <v>3203</v>
      </c>
      <c r="C502" t="s">
        <v>3204</v>
      </c>
      <c r="D502" t="s">
        <v>34</v>
      </c>
      <c r="F502" t="s">
        <v>3205</v>
      </c>
      <c r="G502" t="s">
        <v>3205</v>
      </c>
      <c r="H502" t="str">
        <f>IF(ISNA(VLOOKUP(A502,'CRM Lakes'!$A$2:$A$837,1,FALSE)),"No","Yes")</f>
        <v>Yes</v>
      </c>
    </row>
    <row r="503" spans="1:8" x14ac:dyDescent="0.25">
      <c r="A503" t="s">
        <v>3206</v>
      </c>
      <c r="B503" t="s">
        <v>3207</v>
      </c>
      <c r="C503" t="s">
        <v>3208</v>
      </c>
      <c r="E503" t="s">
        <v>34</v>
      </c>
      <c r="F503" t="s">
        <v>3209</v>
      </c>
      <c r="G503" t="s">
        <v>3209</v>
      </c>
      <c r="H503" t="str">
        <f>IF(ISNA(VLOOKUP(A503,'CRM Lakes'!$A$2:$A$837,1,FALSE)),"No","Yes")</f>
        <v>Yes</v>
      </c>
    </row>
    <row r="504" spans="1:8" x14ac:dyDescent="0.25">
      <c r="A504" t="s">
        <v>3210</v>
      </c>
      <c r="B504" t="s">
        <v>3211</v>
      </c>
      <c r="C504" t="s">
        <v>3212</v>
      </c>
      <c r="D504" t="s">
        <v>34</v>
      </c>
      <c r="F504" t="s">
        <v>3213</v>
      </c>
      <c r="G504" t="s">
        <v>3213</v>
      </c>
      <c r="H504" t="str">
        <f>IF(ISNA(VLOOKUP(A504,'CRM Lakes'!$A$2:$A$837,1,FALSE)),"No","Yes")</f>
        <v>Yes</v>
      </c>
    </row>
    <row r="505" spans="1:8" x14ac:dyDescent="0.25">
      <c r="A505" t="s">
        <v>3214</v>
      </c>
      <c r="B505" t="s">
        <v>3215</v>
      </c>
      <c r="C505" t="s">
        <v>3216</v>
      </c>
      <c r="D505" t="s">
        <v>34</v>
      </c>
      <c r="F505" t="s">
        <v>3217</v>
      </c>
      <c r="G505" t="s">
        <v>3217</v>
      </c>
      <c r="H505" t="str">
        <f>IF(ISNA(VLOOKUP(A505,'CRM Lakes'!$A$2:$A$837,1,FALSE)),"No","Yes")</f>
        <v>Yes</v>
      </c>
    </row>
    <row r="506" spans="1:8" x14ac:dyDescent="0.25">
      <c r="A506" t="s">
        <v>3223</v>
      </c>
      <c r="B506" t="s">
        <v>3224</v>
      </c>
      <c r="C506" t="s">
        <v>3225</v>
      </c>
      <c r="D506" t="s">
        <v>34</v>
      </c>
      <c r="F506" t="s">
        <v>3221</v>
      </c>
      <c r="G506" t="s">
        <v>3226</v>
      </c>
      <c r="H506" t="str">
        <f>IF(ISNA(VLOOKUP(A506,'CRM Lakes'!$A$2:$A$837,1,FALSE)),"No","Yes")</f>
        <v>Yes</v>
      </c>
    </row>
    <row r="507" spans="1:8" x14ac:dyDescent="0.25">
      <c r="A507" t="s">
        <v>3227</v>
      </c>
      <c r="B507" t="s">
        <v>3228</v>
      </c>
      <c r="C507" t="s">
        <v>3229</v>
      </c>
      <c r="D507" t="s">
        <v>34</v>
      </c>
      <c r="F507" t="s">
        <v>3221</v>
      </c>
      <c r="G507" t="s">
        <v>3230</v>
      </c>
      <c r="H507" t="str">
        <f>IF(ISNA(VLOOKUP(A507,'CRM Lakes'!$A$2:$A$837,1,FALSE)),"No","Yes")</f>
        <v>Yes</v>
      </c>
    </row>
    <row r="508" spans="1:8" x14ac:dyDescent="0.25">
      <c r="A508" t="s">
        <v>3218</v>
      </c>
      <c r="B508" t="s">
        <v>3219</v>
      </c>
      <c r="C508" t="s">
        <v>3220</v>
      </c>
      <c r="E508" t="s">
        <v>34</v>
      </c>
      <c r="F508" t="s">
        <v>3221</v>
      </c>
      <c r="G508" t="s">
        <v>3222</v>
      </c>
      <c r="H508" t="str">
        <f>IF(ISNA(VLOOKUP(A508,'CRM Lakes'!$A$2:$A$837,1,FALSE)),"No","Yes")</f>
        <v>Yes</v>
      </c>
    </row>
    <row r="509" spans="1:8" x14ac:dyDescent="0.25">
      <c r="A509" t="s">
        <v>3231</v>
      </c>
      <c r="B509" t="s">
        <v>3232</v>
      </c>
      <c r="C509" t="s">
        <v>3233</v>
      </c>
      <c r="E509" t="s">
        <v>34</v>
      </c>
      <c r="F509" t="s">
        <v>3234</v>
      </c>
      <c r="G509" t="s">
        <v>3234</v>
      </c>
      <c r="H509" t="str">
        <f>IF(ISNA(VLOOKUP(A509,'CRM Lakes'!$A$2:$A$837,1,FALSE)),"No","Yes")</f>
        <v>Yes</v>
      </c>
    </row>
    <row r="510" spans="1:8" x14ac:dyDescent="0.25">
      <c r="A510" t="s">
        <v>3235</v>
      </c>
      <c r="B510" t="s">
        <v>3236</v>
      </c>
      <c r="C510" t="s">
        <v>3237</v>
      </c>
      <c r="E510" t="s">
        <v>34</v>
      </c>
      <c r="F510" t="s">
        <v>3238</v>
      </c>
      <c r="G510" t="s">
        <v>3238</v>
      </c>
      <c r="H510" t="str">
        <f>IF(ISNA(VLOOKUP(A510,'CRM Lakes'!$A$2:$A$837,1,FALSE)),"No","Yes")</f>
        <v>Yes</v>
      </c>
    </row>
    <row r="511" spans="1:8" x14ac:dyDescent="0.25">
      <c r="A511" t="s">
        <v>3239</v>
      </c>
      <c r="B511" t="s">
        <v>3240</v>
      </c>
      <c r="C511" t="s">
        <v>3241</v>
      </c>
      <c r="E511" t="s">
        <v>34</v>
      </c>
      <c r="F511" t="s">
        <v>3242</v>
      </c>
      <c r="G511" t="s">
        <v>3242</v>
      </c>
      <c r="H511" t="str">
        <f>IF(ISNA(VLOOKUP(A511,'CRM Lakes'!$A$2:$A$837,1,FALSE)),"No","Yes")</f>
        <v>Yes</v>
      </c>
    </row>
    <row r="512" spans="1:8" x14ac:dyDescent="0.25">
      <c r="A512" t="s">
        <v>3243</v>
      </c>
      <c r="B512" t="s">
        <v>3244</v>
      </c>
      <c r="C512" t="s">
        <v>3245</v>
      </c>
      <c r="D512" t="s">
        <v>34</v>
      </c>
      <c r="F512" t="s">
        <v>3246</v>
      </c>
      <c r="G512" t="s">
        <v>3246</v>
      </c>
      <c r="H512" t="str">
        <f>IF(ISNA(VLOOKUP(A512,'CRM Lakes'!$A$2:$A$837,1,FALSE)),"No","Yes")</f>
        <v>Yes</v>
      </c>
    </row>
    <row r="513" spans="1:8" x14ac:dyDescent="0.25">
      <c r="A513" t="s">
        <v>3247</v>
      </c>
      <c r="B513" t="s">
        <v>3248</v>
      </c>
      <c r="C513" t="s">
        <v>3249</v>
      </c>
      <c r="E513" t="s">
        <v>34</v>
      </c>
      <c r="F513" t="s">
        <v>3250</v>
      </c>
      <c r="G513" t="s">
        <v>3250</v>
      </c>
      <c r="H513" t="str">
        <f>IF(ISNA(VLOOKUP(A513,'CRM Lakes'!$A$2:$A$837,1,FALSE)),"No","Yes")</f>
        <v>Yes</v>
      </c>
    </row>
    <row r="514" spans="1:8" x14ac:dyDescent="0.25">
      <c r="A514" t="s">
        <v>3251</v>
      </c>
      <c r="B514" t="s">
        <v>3252</v>
      </c>
      <c r="C514" t="s">
        <v>3253</v>
      </c>
      <c r="E514" t="s">
        <v>34</v>
      </c>
      <c r="F514" t="s">
        <v>3254</v>
      </c>
      <c r="G514" t="s">
        <v>3254</v>
      </c>
      <c r="H514" t="str">
        <f>IF(ISNA(VLOOKUP(A514,'CRM Lakes'!$A$2:$A$837,1,FALSE)),"No","Yes")</f>
        <v>Yes</v>
      </c>
    </row>
    <row r="515" spans="1:8" x14ac:dyDescent="0.25">
      <c r="A515" t="s">
        <v>3255</v>
      </c>
      <c r="B515" t="s">
        <v>3256</v>
      </c>
      <c r="C515" t="s">
        <v>3257</v>
      </c>
      <c r="D515" t="s">
        <v>34</v>
      </c>
      <c r="F515" t="s">
        <v>3258</v>
      </c>
      <c r="G515" t="s">
        <v>3258</v>
      </c>
      <c r="H515" t="str">
        <f>IF(ISNA(VLOOKUP(A515,'CRM Lakes'!$A$2:$A$837,1,FALSE)),"No","Yes")</f>
        <v>Yes</v>
      </c>
    </row>
    <row r="516" spans="1:8" x14ac:dyDescent="0.25">
      <c r="A516" t="s">
        <v>3259</v>
      </c>
      <c r="B516" t="s">
        <v>3260</v>
      </c>
      <c r="C516" t="s">
        <v>3261</v>
      </c>
      <c r="E516" t="s">
        <v>34</v>
      </c>
      <c r="F516" t="s">
        <v>3262</v>
      </c>
      <c r="G516" t="s">
        <v>3262</v>
      </c>
      <c r="H516" t="str">
        <f>IF(ISNA(VLOOKUP(A516,'CRM Lakes'!$A$2:$A$837,1,FALSE)),"No","Yes")</f>
        <v>Yes</v>
      </c>
    </row>
    <row r="517" spans="1:8" x14ac:dyDescent="0.25">
      <c r="A517" t="s">
        <v>3263</v>
      </c>
      <c r="B517" t="s">
        <v>3264</v>
      </c>
      <c r="C517" t="s">
        <v>3265</v>
      </c>
      <c r="E517" t="s">
        <v>34</v>
      </c>
      <c r="F517" t="s">
        <v>3266</v>
      </c>
      <c r="G517" t="s">
        <v>3266</v>
      </c>
      <c r="H517" t="str">
        <f>IF(ISNA(VLOOKUP(A517,'CRM Lakes'!$A$2:$A$837,1,FALSE)),"No","Yes")</f>
        <v>Yes</v>
      </c>
    </row>
    <row r="518" spans="1:8" x14ac:dyDescent="0.25">
      <c r="A518" t="s">
        <v>3267</v>
      </c>
      <c r="B518" t="s">
        <v>3268</v>
      </c>
      <c r="C518" t="s">
        <v>3269</v>
      </c>
      <c r="E518" t="s">
        <v>34</v>
      </c>
      <c r="F518" t="s">
        <v>3269</v>
      </c>
      <c r="G518" t="s">
        <v>3269</v>
      </c>
      <c r="H518" t="str">
        <f>IF(ISNA(VLOOKUP(A518,'CRM Lakes'!$A$2:$A$837,1,FALSE)),"No","Yes")</f>
        <v>Yes</v>
      </c>
    </row>
    <row r="519" spans="1:8" x14ac:dyDescent="0.25">
      <c r="A519" t="s">
        <v>3270</v>
      </c>
      <c r="B519" t="s">
        <v>3271</v>
      </c>
      <c r="C519" t="s">
        <v>3272</v>
      </c>
      <c r="E519" t="s">
        <v>34</v>
      </c>
      <c r="F519" t="s">
        <v>3273</v>
      </c>
      <c r="G519" t="s">
        <v>3273</v>
      </c>
      <c r="H519" t="str">
        <f>IF(ISNA(VLOOKUP(A519,'CRM Lakes'!$A$2:$A$837,1,FALSE)),"No","Yes")</f>
        <v>Yes</v>
      </c>
    </row>
    <row r="520" spans="1:8" x14ac:dyDescent="0.25">
      <c r="A520" t="s">
        <v>3274</v>
      </c>
      <c r="B520" t="s">
        <v>3275</v>
      </c>
      <c r="C520" t="s">
        <v>3276</v>
      </c>
      <c r="E520" t="s">
        <v>34</v>
      </c>
      <c r="F520" t="s">
        <v>3277</v>
      </c>
      <c r="G520" t="s">
        <v>3277</v>
      </c>
      <c r="H520" t="str">
        <f>IF(ISNA(VLOOKUP(A520,'CRM Lakes'!$A$2:$A$837,1,FALSE)),"No","Yes")</f>
        <v>Yes</v>
      </c>
    </row>
    <row r="521" spans="1:8" x14ac:dyDescent="0.25">
      <c r="A521" t="s">
        <v>3278</v>
      </c>
      <c r="B521" t="s">
        <v>3279</v>
      </c>
      <c r="C521" t="s">
        <v>3280</v>
      </c>
      <c r="E521" t="s">
        <v>34</v>
      </c>
      <c r="F521" t="s">
        <v>3281</v>
      </c>
      <c r="G521" t="s">
        <v>3281</v>
      </c>
      <c r="H521" t="str">
        <f>IF(ISNA(VLOOKUP(A521,'CRM Lakes'!$A$2:$A$837,1,FALSE)),"No","Yes")</f>
        <v>Yes</v>
      </c>
    </row>
    <row r="522" spans="1:8" x14ac:dyDescent="0.25">
      <c r="A522" t="s">
        <v>3282</v>
      </c>
      <c r="B522" t="s">
        <v>3283</v>
      </c>
      <c r="C522" t="s">
        <v>3284</v>
      </c>
      <c r="E522" t="s">
        <v>34</v>
      </c>
      <c r="F522" t="s">
        <v>3285</v>
      </c>
      <c r="G522" t="s">
        <v>3285</v>
      </c>
      <c r="H522" t="str">
        <f>IF(ISNA(VLOOKUP(A522,'CRM Lakes'!$A$2:$A$837,1,FALSE)),"No","Yes")</f>
        <v>Yes</v>
      </c>
    </row>
    <row r="523" spans="1:8" x14ac:dyDescent="0.25">
      <c r="A523" t="s">
        <v>3286</v>
      </c>
      <c r="B523" t="s">
        <v>3287</v>
      </c>
      <c r="C523" t="s">
        <v>3288</v>
      </c>
      <c r="F523" t="s">
        <v>3289</v>
      </c>
      <c r="G523" t="s">
        <v>3289</v>
      </c>
      <c r="H523" t="str">
        <f>IF(ISNA(VLOOKUP(A523,'CRM Lakes'!$A$2:$A$837,1,FALSE)),"No","Yes")</f>
        <v>Yes</v>
      </c>
    </row>
    <row r="524" spans="1:8" x14ac:dyDescent="0.25">
      <c r="A524" t="s">
        <v>3290</v>
      </c>
      <c r="B524" t="s">
        <v>3291</v>
      </c>
      <c r="C524" t="s">
        <v>3292</v>
      </c>
      <c r="F524" t="s">
        <v>3293</v>
      </c>
      <c r="G524" t="s">
        <v>3293</v>
      </c>
      <c r="H524" t="str">
        <f>IF(ISNA(VLOOKUP(A524,'CRM Lakes'!$A$2:$A$837,1,FALSE)),"No","Yes")</f>
        <v>Yes</v>
      </c>
    </row>
    <row r="525" spans="1:8" x14ac:dyDescent="0.25">
      <c r="A525" t="s">
        <v>3294</v>
      </c>
      <c r="B525" t="s">
        <v>3295</v>
      </c>
      <c r="C525" t="s">
        <v>3296</v>
      </c>
      <c r="E525" t="s">
        <v>34</v>
      </c>
      <c r="F525" t="s">
        <v>3297</v>
      </c>
      <c r="G525" t="s">
        <v>3297</v>
      </c>
      <c r="H525" t="str">
        <f>IF(ISNA(VLOOKUP(A525,'CRM Lakes'!$A$2:$A$837,1,FALSE)),"No","Yes")</f>
        <v>Yes</v>
      </c>
    </row>
    <row r="526" spans="1:8" x14ac:dyDescent="0.25">
      <c r="A526" t="s">
        <v>3298</v>
      </c>
      <c r="B526" t="s">
        <v>3299</v>
      </c>
      <c r="C526" t="s">
        <v>3300</v>
      </c>
      <c r="E526" t="s">
        <v>34</v>
      </c>
      <c r="F526" t="s">
        <v>3301</v>
      </c>
      <c r="G526" t="s">
        <v>3301</v>
      </c>
      <c r="H526" t="str">
        <f>IF(ISNA(VLOOKUP(A526,'CRM Lakes'!$A$2:$A$837,1,FALSE)),"No","Yes")</f>
        <v>Yes</v>
      </c>
    </row>
    <row r="527" spans="1:8" x14ac:dyDescent="0.25">
      <c r="A527" t="s">
        <v>3302</v>
      </c>
      <c r="B527" t="s">
        <v>3303</v>
      </c>
      <c r="C527" t="s">
        <v>3304</v>
      </c>
      <c r="E527" t="s">
        <v>34</v>
      </c>
      <c r="F527" t="s">
        <v>3305</v>
      </c>
      <c r="G527" t="s">
        <v>3305</v>
      </c>
      <c r="H527" t="str">
        <f>IF(ISNA(VLOOKUP(A527,'CRM Lakes'!$A$2:$A$837,1,FALSE)),"No","Yes")</f>
        <v>Yes</v>
      </c>
    </row>
    <row r="528" spans="1:8" x14ac:dyDescent="0.25">
      <c r="A528" t="s">
        <v>3306</v>
      </c>
      <c r="B528" t="s">
        <v>3307</v>
      </c>
      <c r="C528" t="s">
        <v>3308</v>
      </c>
      <c r="E528" t="s">
        <v>34</v>
      </c>
      <c r="F528" t="s">
        <v>3309</v>
      </c>
      <c r="G528" t="s">
        <v>3309</v>
      </c>
      <c r="H528" t="str">
        <f>IF(ISNA(VLOOKUP(A528,'CRM Lakes'!$A$2:$A$837,1,FALSE)),"No","Yes")</f>
        <v>Yes</v>
      </c>
    </row>
    <row r="529" spans="1:8" x14ac:dyDescent="0.25">
      <c r="A529" t="s">
        <v>3310</v>
      </c>
      <c r="B529" t="s">
        <v>3311</v>
      </c>
      <c r="C529" t="s">
        <v>3312</v>
      </c>
      <c r="D529" t="s">
        <v>34</v>
      </c>
      <c r="F529" t="s">
        <v>3313</v>
      </c>
      <c r="G529" t="s">
        <v>3313</v>
      </c>
      <c r="H529" t="str">
        <f>IF(ISNA(VLOOKUP(A529,'CRM Lakes'!$A$2:$A$837,1,FALSE)),"No","Yes")</f>
        <v>Yes</v>
      </c>
    </row>
    <row r="530" spans="1:8" x14ac:dyDescent="0.25">
      <c r="A530" t="s">
        <v>3314</v>
      </c>
      <c r="B530" t="s">
        <v>3315</v>
      </c>
      <c r="C530" t="s">
        <v>3316</v>
      </c>
      <c r="E530" t="s">
        <v>34</v>
      </c>
      <c r="F530" t="s">
        <v>3317</v>
      </c>
      <c r="G530" t="s">
        <v>3317</v>
      </c>
      <c r="H530" t="str">
        <f>IF(ISNA(VLOOKUP(A530,'CRM Lakes'!$A$2:$A$837,1,FALSE)),"No","Yes")</f>
        <v>Yes</v>
      </c>
    </row>
    <row r="531" spans="1:8" x14ac:dyDescent="0.25">
      <c r="A531" t="s">
        <v>3318</v>
      </c>
      <c r="B531" t="s">
        <v>3319</v>
      </c>
      <c r="C531" t="s">
        <v>3320</v>
      </c>
      <c r="E531" t="s">
        <v>34</v>
      </c>
      <c r="F531" t="s">
        <v>3321</v>
      </c>
      <c r="G531" t="s">
        <v>3321</v>
      </c>
      <c r="H531" t="str">
        <f>IF(ISNA(VLOOKUP(A531,'CRM Lakes'!$A$2:$A$837,1,FALSE)),"No","Yes")</f>
        <v>Yes</v>
      </c>
    </row>
    <row r="532" spans="1:8" x14ac:dyDescent="0.25">
      <c r="A532" t="s">
        <v>3322</v>
      </c>
      <c r="B532" t="s">
        <v>3323</v>
      </c>
      <c r="C532" t="s">
        <v>3324</v>
      </c>
      <c r="D532" t="s">
        <v>34</v>
      </c>
      <c r="F532" t="s">
        <v>3325</v>
      </c>
      <c r="G532" t="s">
        <v>3326</v>
      </c>
      <c r="H532" t="str">
        <f>IF(ISNA(VLOOKUP(A532,'CRM Lakes'!$A$2:$A$837,1,FALSE)),"No","Yes")</f>
        <v>Yes</v>
      </c>
    </row>
    <row r="533" spans="1:8" x14ac:dyDescent="0.25">
      <c r="A533" t="s">
        <v>3327</v>
      </c>
      <c r="B533" t="s">
        <v>3328</v>
      </c>
      <c r="C533" t="s">
        <v>3324</v>
      </c>
      <c r="D533" t="s">
        <v>34</v>
      </c>
      <c r="F533" t="s">
        <v>3325</v>
      </c>
      <c r="G533" t="s">
        <v>3329</v>
      </c>
      <c r="H533" t="str">
        <f>IF(ISNA(VLOOKUP(A533,'CRM Lakes'!$A$2:$A$837,1,FALSE)),"No","Yes")</f>
        <v>Yes</v>
      </c>
    </row>
    <row r="534" spans="1:8" x14ac:dyDescent="0.25">
      <c r="A534" t="s">
        <v>3330</v>
      </c>
      <c r="B534" t="s">
        <v>3331</v>
      </c>
      <c r="C534" t="s">
        <v>3332</v>
      </c>
      <c r="E534" t="s">
        <v>34</v>
      </c>
      <c r="F534" t="s">
        <v>3333</v>
      </c>
      <c r="G534" t="s">
        <v>3333</v>
      </c>
      <c r="H534" t="str">
        <f>IF(ISNA(VLOOKUP(A534,'CRM Lakes'!$A$2:$A$837,1,FALSE)),"No","Yes")</f>
        <v>Yes</v>
      </c>
    </row>
    <row r="535" spans="1:8" x14ac:dyDescent="0.25">
      <c r="A535" t="s">
        <v>3334</v>
      </c>
      <c r="B535" t="s">
        <v>3335</v>
      </c>
      <c r="C535" t="s">
        <v>3336</v>
      </c>
      <c r="E535" t="s">
        <v>34</v>
      </c>
      <c r="F535" t="s">
        <v>3337</v>
      </c>
      <c r="G535" t="s">
        <v>3337</v>
      </c>
      <c r="H535" t="str">
        <f>IF(ISNA(VLOOKUP(A535,'CRM Lakes'!$A$2:$A$837,1,FALSE)),"No","Yes")</f>
        <v>Yes</v>
      </c>
    </row>
    <row r="536" spans="1:8" x14ac:dyDescent="0.25">
      <c r="A536" t="s">
        <v>3338</v>
      </c>
      <c r="B536" t="s">
        <v>3339</v>
      </c>
      <c r="C536" t="s">
        <v>3340</v>
      </c>
      <c r="E536" t="s">
        <v>124</v>
      </c>
      <c r="F536" t="s">
        <v>3341</v>
      </c>
      <c r="G536" t="s">
        <v>3341</v>
      </c>
      <c r="H536" t="str">
        <f>IF(ISNA(VLOOKUP(A536,'CRM Lakes'!$A$2:$A$837,1,FALSE)),"No","Yes")</f>
        <v>Yes</v>
      </c>
    </row>
    <row r="537" spans="1:8" x14ac:dyDescent="0.25">
      <c r="A537" t="s">
        <v>3342</v>
      </c>
      <c r="B537" t="s">
        <v>3343</v>
      </c>
      <c r="C537" t="s">
        <v>3344</v>
      </c>
      <c r="D537" t="s">
        <v>34</v>
      </c>
      <c r="F537" t="s">
        <v>3345</v>
      </c>
      <c r="G537" t="s">
        <v>3345</v>
      </c>
      <c r="H537" t="str">
        <f>IF(ISNA(VLOOKUP(A537,'CRM Lakes'!$A$2:$A$837,1,FALSE)),"No","Yes")</f>
        <v>Yes</v>
      </c>
    </row>
    <row r="538" spans="1:8" x14ac:dyDescent="0.25">
      <c r="A538" t="s">
        <v>3346</v>
      </c>
      <c r="B538" t="s">
        <v>3347</v>
      </c>
      <c r="C538" t="s">
        <v>3348</v>
      </c>
      <c r="E538" t="s">
        <v>34</v>
      </c>
      <c r="F538" t="s">
        <v>3349</v>
      </c>
      <c r="G538" t="s">
        <v>3349</v>
      </c>
      <c r="H538" t="str">
        <f>IF(ISNA(VLOOKUP(A538,'CRM Lakes'!$A$2:$A$837,1,FALSE)),"No","Yes")</f>
        <v>Yes</v>
      </c>
    </row>
    <row r="539" spans="1:8" x14ac:dyDescent="0.25">
      <c r="A539" t="s">
        <v>3350</v>
      </c>
      <c r="B539" t="s">
        <v>3351</v>
      </c>
      <c r="C539" t="s">
        <v>3352</v>
      </c>
      <c r="D539" t="s">
        <v>34</v>
      </c>
      <c r="F539" t="s">
        <v>3353</v>
      </c>
      <c r="G539" t="s">
        <v>3353</v>
      </c>
      <c r="H539" t="str">
        <f>IF(ISNA(VLOOKUP(A539,'CRM Lakes'!$A$2:$A$837,1,FALSE)),"No","Yes")</f>
        <v>Yes</v>
      </c>
    </row>
    <row r="540" spans="1:8" x14ac:dyDescent="0.25">
      <c r="A540" t="s">
        <v>3354</v>
      </c>
      <c r="B540" t="s">
        <v>3355</v>
      </c>
      <c r="C540" t="s">
        <v>3356</v>
      </c>
      <c r="D540" t="s">
        <v>34</v>
      </c>
      <c r="F540" t="s">
        <v>3357</v>
      </c>
      <c r="G540" t="s">
        <v>3357</v>
      </c>
      <c r="H540" t="str">
        <f>IF(ISNA(VLOOKUP(A540,'CRM Lakes'!$A$2:$A$837,1,FALSE)),"No","Yes")</f>
        <v>Yes</v>
      </c>
    </row>
    <row r="541" spans="1:8" x14ac:dyDescent="0.25">
      <c r="A541" t="s">
        <v>3358</v>
      </c>
      <c r="B541" t="s">
        <v>3359</v>
      </c>
      <c r="C541" t="s">
        <v>3360</v>
      </c>
      <c r="E541" t="s">
        <v>34</v>
      </c>
      <c r="F541" t="s">
        <v>3361</v>
      </c>
      <c r="G541" t="s">
        <v>3361</v>
      </c>
      <c r="H541" t="str">
        <f>IF(ISNA(VLOOKUP(A541,'CRM Lakes'!$A$2:$A$837,1,FALSE)),"No","Yes")</f>
        <v>Yes</v>
      </c>
    </row>
    <row r="542" spans="1:8" x14ac:dyDescent="0.25">
      <c r="A542" t="s">
        <v>1228</v>
      </c>
      <c r="B542" t="s">
        <v>1229</v>
      </c>
      <c r="C542" t="s">
        <v>1230</v>
      </c>
      <c r="D542" t="s">
        <v>34</v>
      </c>
      <c r="F542" t="s">
        <v>1231</v>
      </c>
      <c r="G542" t="s">
        <v>1231</v>
      </c>
      <c r="H542" t="str">
        <f>IF(ISNA(VLOOKUP(A542,'CRM Lakes'!$A$2:$A$837,1,FALSE)),"No","Yes")</f>
        <v>Yes</v>
      </c>
    </row>
    <row r="543" spans="1:8" x14ac:dyDescent="0.25">
      <c r="A543" t="s">
        <v>3362</v>
      </c>
      <c r="B543" t="s">
        <v>3363</v>
      </c>
      <c r="C543" t="s">
        <v>3364</v>
      </c>
      <c r="E543" t="s">
        <v>34</v>
      </c>
      <c r="F543" t="s">
        <v>3365</v>
      </c>
      <c r="G543" t="s">
        <v>3365</v>
      </c>
      <c r="H543" t="str">
        <f>IF(ISNA(VLOOKUP(A543,'CRM Lakes'!$A$2:$A$837,1,FALSE)),"No","Yes")</f>
        <v>Yes</v>
      </c>
    </row>
    <row r="544" spans="1:8" x14ac:dyDescent="0.25">
      <c r="A544" t="s">
        <v>3366</v>
      </c>
      <c r="B544" t="s">
        <v>3367</v>
      </c>
      <c r="C544" t="s">
        <v>3368</v>
      </c>
      <c r="E544" t="s">
        <v>34</v>
      </c>
      <c r="F544" t="s">
        <v>3369</v>
      </c>
      <c r="G544" t="s">
        <v>3369</v>
      </c>
      <c r="H544" t="str">
        <f>IF(ISNA(VLOOKUP(A544,'CRM Lakes'!$A$2:$A$837,1,FALSE)),"No","Yes")</f>
        <v>Yes</v>
      </c>
    </row>
    <row r="545" spans="1:8" x14ac:dyDescent="0.25">
      <c r="A545" t="s">
        <v>3370</v>
      </c>
      <c r="B545" t="s">
        <v>3371</v>
      </c>
      <c r="C545" t="s">
        <v>3372</v>
      </c>
      <c r="D545" t="s">
        <v>34</v>
      </c>
      <c r="F545" t="s">
        <v>3373</v>
      </c>
      <c r="G545" t="s">
        <v>3373</v>
      </c>
      <c r="H545" t="str">
        <f>IF(ISNA(VLOOKUP(A545,'CRM Lakes'!$A$2:$A$837,1,FALSE)),"No","Yes")</f>
        <v>Yes</v>
      </c>
    </row>
    <row r="546" spans="1:8" x14ac:dyDescent="0.25">
      <c r="A546" t="s">
        <v>3374</v>
      </c>
      <c r="B546" t="s">
        <v>3375</v>
      </c>
      <c r="C546" t="s">
        <v>3376</v>
      </c>
      <c r="D546" t="s">
        <v>314</v>
      </c>
      <c r="F546" t="s">
        <v>3377</v>
      </c>
      <c r="G546" t="s">
        <v>3377</v>
      </c>
      <c r="H546" t="str">
        <f>IF(ISNA(VLOOKUP(A546,'CRM Lakes'!$A$2:$A$837,1,FALSE)),"No","Yes")</f>
        <v>Yes</v>
      </c>
    </row>
    <row r="547" spans="1:8" x14ac:dyDescent="0.25">
      <c r="A547" t="s">
        <v>3378</v>
      </c>
      <c r="B547" t="s">
        <v>3379</v>
      </c>
      <c r="C547" t="s">
        <v>3380</v>
      </c>
      <c r="E547" t="s">
        <v>34</v>
      </c>
      <c r="F547" t="s">
        <v>3381</v>
      </c>
      <c r="G547" t="s">
        <v>3381</v>
      </c>
      <c r="H547" t="str">
        <f>IF(ISNA(VLOOKUP(A547,'CRM Lakes'!$A$2:$A$837,1,FALSE)),"No","Yes")</f>
        <v>Yes</v>
      </c>
    </row>
    <row r="548" spans="1:8" x14ac:dyDescent="0.25">
      <c r="A548" t="s">
        <v>1222</v>
      </c>
      <c r="B548" t="s">
        <v>1223</v>
      </c>
      <c r="C548" t="s">
        <v>1224</v>
      </c>
      <c r="D548" t="s">
        <v>34</v>
      </c>
      <c r="F548" t="s">
        <v>1224</v>
      </c>
      <c r="G548" t="s">
        <v>1224</v>
      </c>
      <c r="H548" t="str">
        <f>IF(ISNA(VLOOKUP(A548,'CRM Lakes'!$A$2:$A$837,1,FALSE)),"No","Yes")</f>
        <v>Yes</v>
      </c>
    </row>
    <row r="549" spans="1:8" x14ac:dyDescent="0.25">
      <c r="A549" t="s">
        <v>3382</v>
      </c>
      <c r="B549" t="s">
        <v>3383</v>
      </c>
      <c r="C549" t="s">
        <v>3384</v>
      </c>
      <c r="D549" t="s">
        <v>34</v>
      </c>
      <c r="F549" t="s">
        <v>3385</v>
      </c>
      <c r="G549" t="s">
        <v>3385</v>
      </c>
      <c r="H549" t="str">
        <f>IF(ISNA(VLOOKUP(A549,'CRM Lakes'!$A$2:$A$837,1,FALSE)),"No","Yes")</f>
        <v>Yes</v>
      </c>
    </row>
    <row r="550" spans="1:8" x14ac:dyDescent="0.25">
      <c r="A550" t="s">
        <v>3388</v>
      </c>
      <c r="B550" t="s">
        <v>3389</v>
      </c>
      <c r="C550" t="s">
        <v>3390</v>
      </c>
      <c r="E550" t="s">
        <v>34</v>
      </c>
      <c r="F550" t="s">
        <v>3391</v>
      </c>
      <c r="G550" t="s">
        <v>3391</v>
      </c>
      <c r="H550" t="str">
        <f>IF(ISNA(VLOOKUP(A550,'CRM Lakes'!$A$2:$A$837,1,FALSE)),"No","Yes")</f>
        <v>Yes</v>
      </c>
    </row>
    <row r="551" spans="1:8" x14ac:dyDescent="0.25">
      <c r="A551" t="s">
        <v>3392</v>
      </c>
      <c r="B551" t="s">
        <v>3393</v>
      </c>
      <c r="C551" t="s">
        <v>3394</v>
      </c>
      <c r="E551" t="s">
        <v>34</v>
      </c>
      <c r="F551" t="s">
        <v>3395</v>
      </c>
      <c r="G551" t="s">
        <v>3395</v>
      </c>
      <c r="H551" t="str">
        <f>IF(ISNA(VLOOKUP(A551,'CRM Lakes'!$A$2:$A$837,1,FALSE)),"No","Yes")</f>
        <v>Yes</v>
      </c>
    </row>
    <row r="552" spans="1:8" x14ac:dyDescent="0.25">
      <c r="A552" t="s">
        <v>121</v>
      </c>
      <c r="B552" t="s">
        <v>122</v>
      </c>
      <c r="C552" t="s">
        <v>123</v>
      </c>
      <c r="E552" t="s">
        <v>124</v>
      </c>
      <c r="F552" t="s">
        <v>125</v>
      </c>
      <c r="G552" t="s">
        <v>123</v>
      </c>
      <c r="H552" t="str">
        <f>IF(ISNA(VLOOKUP(A552,'CRM Lakes'!$A$2:$A$837,1,FALSE)),"No","Yes")</f>
        <v>Yes</v>
      </c>
    </row>
    <row r="553" spans="1:8" x14ac:dyDescent="0.25">
      <c r="A553" t="s">
        <v>126</v>
      </c>
      <c r="B553" t="s">
        <v>127</v>
      </c>
      <c r="C553" t="s">
        <v>128</v>
      </c>
      <c r="D553" t="s">
        <v>34</v>
      </c>
      <c r="F553" t="s">
        <v>128</v>
      </c>
      <c r="G553" t="s">
        <v>128</v>
      </c>
      <c r="H553" t="str">
        <f>IF(ISNA(VLOOKUP(A553,'CRM Lakes'!$A$2:$A$837,1,FALSE)),"No","Yes")</f>
        <v>Yes</v>
      </c>
    </row>
    <row r="554" spans="1:8" x14ac:dyDescent="0.25">
      <c r="A554" t="s">
        <v>129</v>
      </c>
      <c r="B554" t="s">
        <v>130</v>
      </c>
      <c r="C554" t="s">
        <v>131</v>
      </c>
      <c r="E554" t="s">
        <v>34</v>
      </c>
      <c r="F554" t="s">
        <v>132</v>
      </c>
      <c r="G554" t="s">
        <v>132</v>
      </c>
      <c r="H554" t="str">
        <f>IF(ISNA(VLOOKUP(A554,'CRM Lakes'!$A$2:$A$837,1,FALSE)),"No","Yes")</f>
        <v>Yes</v>
      </c>
    </row>
    <row r="555" spans="1:8" x14ac:dyDescent="0.25">
      <c r="A555" t="s">
        <v>133</v>
      </c>
      <c r="B555" t="s">
        <v>134</v>
      </c>
      <c r="C555" t="s">
        <v>135</v>
      </c>
      <c r="F555" t="s">
        <v>136</v>
      </c>
      <c r="G555" t="s">
        <v>136</v>
      </c>
      <c r="H555" t="str">
        <f>IF(ISNA(VLOOKUP(A555,'CRM Lakes'!$A$2:$A$837,1,FALSE)),"No","Yes")</f>
        <v>Yes</v>
      </c>
    </row>
    <row r="556" spans="1:8" x14ac:dyDescent="0.25">
      <c r="A556" t="s">
        <v>137</v>
      </c>
      <c r="B556" t="s">
        <v>138</v>
      </c>
      <c r="C556" t="s">
        <v>139</v>
      </c>
      <c r="E556" t="s">
        <v>34</v>
      </c>
      <c r="F556" t="s">
        <v>140</v>
      </c>
      <c r="G556" t="s">
        <v>140</v>
      </c>
      <c r="H556" t="str">
        <f>IF(ISNA(VLOOKUP(A556,'CRM Lakes'!$A$2:$A$837,1,FALSE)),"No","Yes")</f>
        <v>Yes</v>
      </c>
    </row>
    <row r="557" spans="1:8" x14ac:dyDescent="0.25">
      <c r="A557" t="s">
        <v>141</v>
      </c>
      <c r="B557" t="s">
        <v>142</v>
      </c>
      <c r="C557" t="s">
        <v>143</v>
      </c>
      <c r="E557" t="s">
        <v>34</v>
      </c>
      <c r="F557" t="s">
        <v>144</v>
      </c>
      <c r="G557" t="s">
        <v>144</v>
      </c>
      <c r="H557" t="str">
        <f>IF(ISNA(VLOOKUP(A557,'CRM Lakes'!$A$2:$A$837,1,FALSE)),"No","Yes")</f>
        <v>Yes</v>
      </c>
    </row>
    <row r="558" spans="1:8" x14ac:dyDescent="0.25">
      <c r="A558" t="s">
        <v>145</v>
      </c>
      <c r="B558" t="s">
        <v>146</v>
      </c>
      <c r="C558" t="s">
        <v>147</v>
      </c>
      <c r="E558" t="s">
        <v>34</v>
      </c>
      <c r="F558" t="s">
        <v>148</v>
      </c>
      <c r="G558" t="s">
        <v>148</v>
      </c>
      <c r="H558" t="str">
        <f>IF(ISNA(VLOOKUP(A558,'CRM Lakes'!$A$2:$A$837,1,FALSE)),"No","Yes")</f>
        <v>Yes</v>
      </c>
    </row>
    <row r="559" spans="1:8" x14ac:dyDescent="0.25">
      <c r="A559" t="s">
        <v>149</v>
      </c>
      <c r="B559" t="s">
        <v>150</v>
      </c>
      <c r="C559" t="s">
        <v>151</v>
      </c>
      <c r="D559" t="s">
        <v>152</v>
      </c>
      <c r="F559" t="s">
        <v>153</v>
      </c>
      <c r="G559" t="s">
        <v>153</v>
      </c>
      <c r="H559" t="str">
        <f>IF(ISNA(VLOOKUP(A559,'CRM Lakes'!$A$2:$A$837,1,FALSE)),"No","Yes")</f>
        <v>Yes</v>
      </c>
    </row>
    <row r="560" spans="1:8" x14ac:dyDescent="0.25">
      <c r="A560" t="s">
        <v>154</v>
      </c>
      <c r="B560" t="s">
        <v>155</v>
      </c>
      <c r="C560" t="s">
        <v>156</v>
      </c>
      <c r="E560" t="s">
        <v>34</v>
      </c>
      <c r="F560" t="s">
        <v>157</v>
      </c>
      <c r="G560" t="s">
        <v>157</v>
      </c>
      <c r="H560" t="str">
        <f>IF(ISNA(VLOOKUP(A560,'CRM Lakes'!$A$2:$A$837,1,FALSE)),"No","Yes")</f>
        <v>Yes</v>
      </c>
    </row>
    <row r="561" spans="1:8" x14ac:dyDescent="0.25">
      <c r="A561" t="s">
        <v>158</v>
      </c>
      <c r="B561" t="s">
        <v>159</v>
      </c>
      <c r="C561" t="s">
        <v>160</v>
      </c>
      <c r="F561" t="s">
        <v>160</v>
      </c>
      <c r="G561" t="s">
        <v>160</v>
      </c>
      <c r="H561" t="str">
        <f>IF(ISNA(VLOOKUP(A561,'CRM Lakes'!$A$2:$A$837,1,FALSE)),"No","Yes")</f>
        <v>Yes</v>
      </c>
    </row>
    <row r="562" spans="1:8" x14ac:dyDescent="0.25">
      <c r="A562" t="s">
        <v>161</v>
      </c>
      <c r="B562" t="s">
        <v>162</v>
      </c>
      <c r="C562" t="s">
        <v>163</v>
      </c>
      <c r="F562" t="s">
        <v>163</v>
      </c>
      <c r="G562" t="s">
        <v>164</v>
      </c>
      <c r="H562" t="str">
        <f>IF(ISNA(VLOOKUP(A562,'CRM Lakes'!$A$2:$A$837,1,FALSE)),"No","Yes")</f>
        <v>Yes</v>
      </c>
    </row>
    <row r="563" spans="1:8" x14ac:dyDescent="0.25">
      <c r="A563" t="s">
        <v>165</v>
      </c>
      <c r="B563" t="s">
        <v>166</v>
      </c>
      <c r="C563" t="s">
        <v>163</v>
      </c>
      <c r="F563" t="s">
        <v>163</v>
      </c>
      <c r="G563" t="s">
        <v>167</v>
      </c>
      <c r="H563" t="str">
        <f>IF(ISNA(VLOOKUP(A563,'CRM Lakes'!$A$2:$A$837,1,FALSE)),"No","Yes")</f>
        <v>Yes</v>
      </c>
    </row>
    <row r="564" spans="1:8" x14ac:dyDescent="0.25">
      <c r="A564" t="s">
        <v>168</v>
      </c>
      <c r="B564" t="s">
        <v>169</v>
      </c>
      <c r="C564" t="s">
        <v>163</v>
      </c>
      <c r="F564" t="s">
        <v>163</v>
      </c>
      <c r="G564" t="s">
        <v>170</v>
      </c>
      <c r="H564" t="str">
        <f>IF(ISNA(VLOOKUP(A564,'CRM Lakes'!$A$2:$A$837,1,FALSE)),"No","Yes")</f>
        <v>Yes</v>
      </c>
    </row>
    <row r="565" spans="1:8" x14ac:dyDescent="0.25">
      <c r="A565" t="s">
        <v>171</v>
      </c>
      <c r="B565" t="s">
        <v>172</v>
      </c>
      <c r="C565" t="s">
        <v>163</v>
      </c>
      <c r="F565" t="s">
        <v>163</v>
      </c>
      <c r="G565" t="s">
        <v>173</v>
      </c>
      <c r="H565" t="str">
        <f>IF(ISNA(VLOOKUP(A565,'CRM Lakes'!$A$2:$A$837,1,FALSE)),"No","Yes")</f>
        <v>Yes</v>
      </c>
    </row>
    <row r="566" spans="1:8" x14ac:dyDescent="0.25">
      <c r="A566" t="s">
        <v>174</v>
      </c>
      <c r="B566" t="s">
        <v>175</v>
      </c>
      <c r="C566" t="s">
        <v>176</v>
      </c>
      <c r="F566" t="s">
        <v>176</v>
      </c>
      <c r="G566" t="s">
        <v>176</v>
      </c>
      <c r="H566" t="str">
        <f>IF(ISNA(VLOOKUP(A566,'CRM Lakes'!$A$2:$A$837,1,FALSE)),"No","Yes")</f>
        <v>Yes</v>
      </c>
    </row>
    <row r="567" spans="1:8" x14ac:dyDescent="0.25">
      <c r="A567" t="s">
        <v>177</v>
      </c>
      <c r="B567" t="s">
        <v>178</v>
      </c>
      <c r="C567" t="s">
        <v>179</v>
      </c>
      <c r="F567" t="s">
        <v>179</v>
      </c>
      <c r="G567" t="s">
        <v>179</v>
      </c>
      <c r="H567" t="str">
        <f>IF(ISNA(VLOOKUP(A567,'CRM Lakes'!$A$2:$A$837,1,FALSE)),"No","Yes")</f>
        <v>Yes</v>
      </c>
    </row>
    <row r="568" spans="1:8" x14ac:dyDescent="0.25">
      <c r="A568" t="s">
        <v>180</v>
      </c>
      <c r="B568" t="s">
        <v>181</v>
      </c>
      <c r="C568" t="s">
        <v>182</v>
      </c>
      <c r="F568" t="s">
        <v>182</v>
      </c>
      <c r="G568" t="s">
        <v>182</v>
      </c>
      <c r="H568" t="str">
        <f>IF(ISNA(VLOOKUP(A568,'CRM Lakes'!$A$2:$A$837,1,FALSE)),"No","Yes")</f>
        <v>Yes</v>
      </c>
    </row>
    <row r="569" spans="1:8" x14ac:dyDescent="0.25">
      <c r="A569" t="s">
        <v>183</v>
      </c>
      <c r="B569" t="s">
        <v>184</v>
      </c>
      <c r="C569" t="s">
        <v>185</v>
      </c>
      <c r="F569" t="s">
        <v>185</v>
      </c>
      <c r="G569" t="s">
        <v>185</v>
      </c>
      <c r="H569" t="str">
        <f>IF(ISNA(VLOOKUP(A569,'CRM Lakes'!$A$2:$A$837,1,FALSE)),"No","Yes")</f>
        <v>Yes</v>
      </c>
    </row>
    <row r="570" spans="1:8" x14ac:dyDescent="0.25">
      <c r="A570" t="s">
        <v>186</v>
      </c>
      <c r="B570" t="s">
        <v>187</v>
      </c>
      <c r="C570" t="s">
        <v>188</v>
      </c>
      <c r="F570" t="s">
        <v>188</v>
      </c>
      <c r="G570" t="s">
        <v>188</v>
      </c>
      <c r="H570" t="str">
        <f>IF(ISNA(VLOOKUP(A570,'CRM Lakes'!$A$2:$A$837,1,FALSE)),"No","Yes")</f>
        <v>Yes</v>
      </c>
    </row>
    <row r="571" spans="1:8" x14ac:dyDescent="0.25">
      <c r="A571" t="s">
        <v>189</v>
      </c>
      <c r="B571" t="s">
        <v>190</v>
      </c>
      <c r="C571" t="s">
        <v>191</v>
      </c>
      <c r="F571" t="s">
        <v>191</v>
      </c>
      <c r="G571" t="s">
        <v>191</v>
      </c>
      <c r="H571" t="str">
        <f>IF(ISNA(VLOOKUP(A571,'CRM Lakes'!$A$2:$A$837,1,FALSE)),"No","Yes")</f>
        <v>Yes</v>
      </c>
    </row>
    <row r="572" spans="1:8" x14ac:dyDescent="0.25">
      <c r="A572" t="s">
        <v>192</v>
      </c>
      <c r="B572" t="s">
        <v>193</v>
      </c>
      <c r="C572" t="s">
        <v>194</v>
      </c>
      <c r="F572" t="s">
        <v>194</v>
      </c>
      <c r="G572" t="s">
        <v>194</v>
      </c>
      <c r="H572" t="str">
        <f>IF(ISNA(VLOOKUP(A572,'CRM Lakes'!$A$2:$A$837,1,FALSE)),"No","Yes")</f>
        <v>Yes</v>
      </c>
    </row>
    <row r="573" spans="1:8" x14ac:dyDescent="0.25">
      <c r="A573" t="s">
        <v>195</v>
      </c>
      <c r="B573" t="s">
        <v>196</v>
      </c>
      <c r="C573" t="s">
        <v>197</v>
      </c>
      <c r="F573" t="s">
        <v>197</v>
      </c>
      <c r="G573" t="s">
        <v>197</v>
      </c>
      <c r="H573" t="str">
        <f>IF(ISNA(VLOOKUP(A573,'CRM Lakes'!$A$2:$A$837,1,FALSE)),"No","Yes")</f>
        <v>Yes</v>
      </c>
    </row>
    <row r="574" spans="1:8" x14ac:dyDescent="0.25">
      <c r="A574" t="s">
        <v>198</v>
      </c>
      <c r="B574" t="s">
        <v>199</v>
      </c>
      <c r="C574" t="s">
        <v>200</v>
      </c>
      <c r="F574" t="s">
        <v>200</v>
      </c>
      <c r="G574" t="s">
        <v>201</v>
      </c>
      <c r="H574" t="str">
        <f>IF(ISNA(VLOOKUP(A574,'CRM Lakes'!$A$2:$A$837,1,FALSE)),"No","Yes")</f>
        <v>Yes</v>
      </c>
    </row>
    <row r="575" spans="1:8" x14ac:dyDescent="0.25">
      <c r="A575" t="s">
        <v>202</v>
      </c>
      <c r="B575" t="s">
        <v>203</v>
      </c>
      <c r="C575" t="s">
        <v>200</v>
      </c>
      <c r="F575" t="s">
        <v>200</v>
      </c>
      <c r="G575" t="s">
        <v>204</v>
      </c>
      <c r="H575" t="str">
        <f>IF(ISNA(VLOOKUP(A575,'CRM Lakes'!$A$2:$A$837,1,FALSE)),"No","Yes")</f>
        <v>Yes</v>
      </c>
    </row>
    <row r="576" spans="1:8" x14ac:dyDescent="0.25">
      <c r="A576" t="s">
        <v>205</v>
      </c>
      <c r="B576" t="s">
        <v>206</v>
      </c>
      <c r="C576" t="s">
        <v>207</v>
      </c>
      <c r="F576" t="s">
        <v>207</v>
      </c>
      <c r="G576" t="s">
        <v>207</v>
      </c>
      <c r="H576" t="str">
        <f>IF(ISNA(VLOOKUP(A576,'CRM Lakes'!$A$2:$A$837,1,FALSE)),"No","Yes")</f>
        <v>Yes</v>
      </c>
    </row>
    <row r="577" spans="1:8" x14ac:dyDescent="0.25">
      <c r="A577" t="s">
        <v>208</v>
      </c>
      <c r="B577" t="s">
        <v>209</v>
      </c>
      <c r="C577" t="s">
        <v>210</v>
      </c>
      <c r="F577" t="s">
        <v>210</v>
      </c>
      <c r="G577" t="s">
        <v>210</v>
      </c>
      <c r="H577" t="str">
        <f>IF(ISNA(VLOOKUP(A577,'CRM Lakes'!$A$2:$A$837,1,FALSE)),"No","Yes")</f>
        <v>Yes</v>
      </c>
    </row>
    <row r="578" spans="1:8" x14ac:dyDescent="0.25">
      <c r="A578" t="s">
        <v>211</v>
      </c>
      <c r="B578" t="s">
        <v>212</v>
      </c>
      <c r="C578" t="s">
        <v>213</v>
      </c>
      <c r="F578" t="s">
        <v>213</v>
      </c>
      <c r="G578" t="s">
        <v>213</v>
      </c>
      <c r="H578" t="str">
        <f>IF(ISNA(VLOOKUP(A578,'CRM Lakes'!$A$2:$A$837,1,FALSE)),"No","Yes")</f>
        <v>Yes</v>
      </c>
    </row>
    <row r="579" spans="1:8" x14ac:dyDescent="0.25">
      <c r="A579" t="s">
        <v>7</v>
      </c>
      <c r="B579" t="s">
        <v>8</v>
      </c>
      <c r="C579" t="s">
        <v>9</v>
      </c>
      <c r="F579" t="s">
        <v>9</v>
      </c>
      <c r="G579" t="s">
        <v>9</v>
      </c>
      <c r="H579" t="str">
        <f>IF(ISNA(VLOOKUP(A579,'CRM Lakes'!$A$2:$A$837,1,FALSE)),"No","Yes")</f>
        <v>Yes</v>
      </c>
    </row>
    <row r="580" spans="1:8" x14ac:dyDescent="0.25">
      <c r="A580" t="s">
        <v>10</v>
      </c>
      <c r="B580" t="s">
        <v>11</v>
      </c>
      <c r="C580" t="s">
        <v>12</v>
      </c>
      <c r="F580" t="s">
        <v>12</v>
      </c>
      <c r="G580" t="s">
        <v>12</v>
      </c>
      <c r="H580" t="str">
        <f>IF(ISNA(VLOOKUP(A580,'CRM Lakes'!$A$2:$A$837,1,FALSE)),"No","Yes")</f>
        <v>Yes</v>
      </c>
    </row>
    <row r="581" spans="1:8" x14ac:dyDescent="0.25">
      <c r="A581" t="s">
        <v>13</v>
      </c>
      <c r="B581" t="s">
        <v>14</v>
      </c>
      <c r="C581" t="s">
        <v>15</v>
      </c>
      <c r="F581" t="s">
        <v>15</v>
      </c>
      <c r="G581" t="s">
        <v>15</v>
      </c>
      <c r="H581" t="str">
        <f>IF(ISNA(VLOOKUP(A581,'CRM Lakes'!$A$2:$A$837,1,FALSE)),"No","Yes")</f>
        <v>Yes</v>
      </c>
    </row>
    <row r="582" spans="1:8" x14ac:dyDescent="0.25">
      <c r="A582" t="s">
        <v>16</v>
      </c>
      <c r="B582" t="s">
        <v>17</v>
      </c>
      <c r="C582" t="s">
        <v>18</v>
      </c>
      <c r="F582" t="s">
        <v>18</v>
      </c>
      <c r="G582" t="s">
        <v>18</v>
      </c>
      <c r="H582" t="str">
        <f>IF(ISNA(VLOOKUP(A582,'CRM Lakes'!$A$2:$A$837,1,FALSE)),"No","Yes")</f>
        <v>Yes</v>
      </c>
    </row>
    <row r="583" spans="1:8" x14ac:dyDescent="0.25">
      <c r="A583" t="s">
        <v>19</v>
      </c>
      <c r="B583" t="s">
        <v>20</v>
      </c>
      <c r="C583" t="s">
        <v>21</v>
      </c>
      <c r="E583" t="s">
        <v>22</v>
      </c>
      <c r="F583" t="s">
        <v>23</v>
      </c>
      <c r="G583" t="s">
        <v>23</v>
      </c>
      <c r="H583" t="str">
        <f>IF(ISNA(VLOOKUP(A583,'CRM Lakes'!$A$2:$A$837,1,FALSE)),"No","Yes")</f>
        <v>Yes</v>
      </c>
    </row>
    <row r="584" spans="1:8" x14ac:dyDescent="0.25">
      <c r="A584" t="s">
        <v>24</v>
      </c>
      <c r="B584" t="s">
        <v>25</v>
      </c>
      <c r="C584" t="s">
        <v>26</v>
      </c>
      <c r="E584" t="s">
        <v>22</v>
      </c>
      <c r="F584" t="s">
        <v>27</v>
      </c>
      <c r="G584" t="s">
        <v>27</v>
      </c>
      <c r="H584" t="str">
        <f>IF(ISNA(VLOOKUP(A584,'CRM Lakes'!$A$2:$A$837,1,FALSE)),"No","Yes")</f>
        <v>Yes</v>
      </c>
    </row>
    <row r="585" spans="1:8" x14ac:dyDescent="0.25">
      <c r="A585" t="s">
        <v>28</v>
      </c>
      <c r="B585" t="s">
        <v>29</v>
      </c>
      <c r="C585" t="s">
        <v>30</v>
      </c>
      <c r="F585" t="s">
        <v>30</v>
      </c>
      <c r="G585" t="s">
        <v>30</v>
      </c>
      <c r="H585" t="str">
        <f>IF(ISNA(VLOOKUP(A585,'CRM Lakes'!$A$2:$A$837,1,FALSE)),"No","Yes")</f>
        <v>Yes</v>
      </c>
    </row>
    <row r="586" spans="1:8" x14ac:dyDescent="0.25">
      <c r="A586" t="s">
        <v>31</v>
      </c>
      <c r="B586" t="s">
        <v>32</v>
      </c>
      <c r="C586" t="s">
        <v>33</v>
      </c>
      <c r="D586" t="s">
        <v>34</v>
      </c>
      <c r="F586" t="s">
        <v>35</v>
      </c>
      <c r="G586" t="s">
        <v>35</v>
      </c>
      <c r="H586" t="str">
        <f>IF(ISNA(VLOOKUP(A586,'CRM Lakes'!$A$2:$A$837,1,FALSE)),"No","Yes")</f>
        <v>Yes</v>
      </c>
    </row>
    <row r="587" spans="1:8" x14ac:dyDescent="0.25">
      <c r="A587" t="s">
        <v>36</v>
      </c>
      <c r="B587" t="s">
        <v>37</v>
      </c>
      <c r="C587" t="s">
        <v>38</v>
      </c>
      <c r="D587" t="s">
        <v>39</v>
      </c>
      <c r="F587" t="s">
        <v>40</v>
      </c>
      <c r="G587" t="s">
        <v>40</v>
      </c>
      <c r="H587" t="str">
        <f>IF(ISNA(VLOOKUP(A587,'CRM Lakes'!$A$2:$A$837,1,FALSE)),"No","Yes")</f>
        <v>Yes</v>
      </c>
    </row>
    <row r="588" spans="1:8" x14ac:dyDescent="0.25">
      <c r="A588" t="s">
        <v>41</v>
      </c>
      <c r="B588" t="s">
        <v>42</v>
      </c>
      <c r="C588" t="s">
        <v>43</v>
      </c>
      <c r="D588" t="s">
        <v>34</v>
      </c>
      <c r="F588" t="s">
        <v>44</v>
      </c>
      <c r="G588" t="s">
        <v>44</v>
      </c>
      <c r="H588" t="str">
        <f>IF(ISNA(VLOOKUP(A588,'CRM Lakes'!$A$2:$A$837,1,FALSE)),"No","Yes")</f>
        <v>Yes</v>
      </c>
    </row>
    <row r="589" spans="1:8" x14ac:dyDescent="0.25">
      <c r="A589" t="s">
        <v>45</v>
      </c>
      <c r="B589" t="s">
        <v>46</v>
      </c>
      <c r="C589" t="s">
        <v>47</v>
      </c>
      <c r="D589" t="s">
        <v>34</v>
      </c>
      <c r="F589" t="s">
        <v>48</v>
      </c>
      <c r="G589" t="s">
        <v>48</v>
      </c>
      <c r="H589" t="str">
        <f>IF(ISNA(VLOOKUP(A589,'CRM Lakes'!$A$2:$A$837,1,FALSE)),"No","Yes")</f>
        <v>Yes</v>
      </c>
    </row>
    <row r="590" spans="1:8" x14ac:dyDescent="0.25">
      <c r="A590" t="s">
        <v>49</v>
      </c>
      <c r="B590" t="s">
        <v>50</v>
      </c>
      <c r="C590" t="s">
        <v>51</v>
      </c>
      <c r="D590" t="s">
        <v>34</v>
      </c>
      <c r="F590" t="s">
        <v>52</v>
      </c>
      <c r="G590" t="s">
        <v>52</v>
      </c>
      <c r="H590" t="str">
        <f>IF(ISNA(VLOOKUP(A590,'CRM Lakes'!$A$2:$A$837,1,FALSE)),"No","Yes")</f>
        <v>Yes</v>
      </c>
    </row>
    <row r="591" spans="1:8" x14ac:dyDescent="0.25">
      <c r="A591" t="s">
        <v>53</v>
      </c>
      <c r="B591" t="s">
        <v>54</v>
      </c>
      <c r="C591" t="s">
        <v>55</v>
      </c>
      <c r="D591" t="s">
        <v>34</v>
      </c>
      <c r="F591" t="s">
        <v>56</v>
      </c>
      <c r="G591" t="s">
        <v>56</v>
      </c>
      <c r="H591" t="str">
        <f>IF(ISNA(VLOOKUP(A591,'CRM Lakes'!$A$2:$A$837,1,FALSE)),"No","Yes")</f>
        <v>Yes</v>
      </c>
    </row>
    <row r="592" spans="1:8" x14ac:dyDescent="0.25">
      <c r="A592" t="s">
        <v>57</v>
      </c>
      <c r="B592" t="s">
        <v>58</v>
      </c>
      <c r="C592" t="s">
        <v>59</v>
      </c>
      <c r="D592" t="s">
        <v>34</v>
      </c>
      <c r="F592" t="s">
        <v>60</v>
      </c>
      <c r="G592" t="s">
        <v>60</v>
      </c>
      <c r="H592" t="str">
        <f>IF(ISNA(VLOOKUP(A592,'CRM Lakes'!$A$2:$A$837,1,FALSE)),"No","Yes")</f>
        <v>Yes</v>
      </c>
    </row>
    <row r="593" spans="1:8" x14ac:dyDescent="0.25">
      <c r="A593" t="s">
        <v>61</v>
      </c>
      <c r="B593" t="s">
        <v>62</v>
      </c>
      <c r="C593" t="s">
        <v>63</v>
      </c>
      <c r="E593" t="s">
        <v>22</v>
      </c>
      <c r="F593" t="s">
        <v>64</v>
      </c>
      <c r="G593" t="s">
        <v>64</v>
      </c>
      <c r="H593" t="str">
        <f>IF(ISNA(VLOOKUP(A593,'CRM Lakes'!$A$2:$A$837,1,FALSE)),"No","Yes")</f>
        <v>Yes</v>
      </c>
    </row>
    <row r="594" spans="1:8" x14ac:dyDescent="0.25">
      <c r="A594" t="s">
        <v>65</v>
      </c>
      <c r="B594" t="s">
        <v>66</v>
      </c>
      <c r="C594" t="s">
        <v>67</v>
      </c>
      <c r="D594" t="s">
        <v>34</v>
      </c>
      <c r="F594" t="s">
        <v>68</v>
      </c>
      <c r="G594" t="s">
        <v>68</v>
      </c>
      <c r="H594" t="str">
        <f>IF(ISNA(VLOOKUP(A594,'CRM Lakes'!$A$2:$A$837,1,FALSE)),"No","Yes")</f>
        <v>Yes</v>
      </c>
    </row>
    <row r="595" spans="1:8" x14ac:dyDescent="0.25">
      <c r="A595" t="s">
        <v>69</v>
      </c>
      <c r="B595" t="s">
        <v>70</v>
      </c>
      <c r="C595" t="s">
        <v>71</v>
      </c>
      <c r="D595" t="s">
        <v>34</v>
      </c>
      <c r="E595" t="s">
        <v>72</v>
      </c>
      <c r="F595" t="s">
        <v>68</v>
      </c>
      <c r="G595" t="s">
        <v>71</v>
      </c>
      <c r="H595" t="str">
        <f>IF(ISNA(VLOOKUP(A595,'CRM Lakes'!$A$2:$A$837,1,FALSE)),"No","Yes")</f>
        <v>Yes</v>
      </c>
    </row>
    <row r="596" spans="1:8" x14ac:dyDescent="0.25">
      <c r="A596" t="s">
        <v>73</v>
      </c>
      <c r="B596" t="s">
        <v>74</v>
      </c>
      <c r="C596" t="s">
        <v>75</v>
      </c>
      <c r="E596" t="s">
        <v>34</v>
      </c>
      <c r="F596" t="s">
        <v>76</v>
      </c>
      <c r="G596" t="s">
        <v>76</v>
      </c>
      <c r="H596" t="str">
        <f>IF(ISNA(VLOOKUP(A596,'CRM Lakes'!$A$2:$A$837,1,FALSE)),"No","Yes")</f>
        <v>Yes</v>
      </c>
    </row>
    <row r="597" spans="1:8" x14ac:dyDescent="0.25">
      <c r="A597" t="s">
        <v>77</v>
      </c>
      <c r="B597" t="s">
        <v>78</v>
      </c>
      <c r="C597" t="s">
        <v>79</v>
      </c>
      <c r="E597" t="s">
        <v>34</v>
      </c>
      <c r="F597" t="s">
        <v>80</v>
      </c>
      <c r="G597" t="s">
        <v>80</v>
      </c>
      <c r="H597" t="str">
        <f>IF(ISNA(VLOOKUP(A597,'CRM Lakes'!$A$2:$A$837,1,FALSE)),"No","Yes")</f>
        <v>Yes</v>
      </c>
    </row>
    <row r="598" spans="1:8" x14ac:dyDescent="0.25">
      <c r="A598" t="s">
        <v>81</v>
      </c>
      <c r="B598" t="s">
        <v>82</v>
      </c>
      <c r="C598" t="s">
        <v>83</v>
      </c>
      <c r="E598" t="s">
        <v>34</v>
      </c>
      <c r="F598" t="s">
        <v>84</v>
      </c>
      <c r="G598" t="s">
        <v>84</v>
      </c>
      <c r="H598" t="str">
        <f>IF(ISNA(VLOOKUP(A598,'CRM Lakes'!$A$2:$A$837,1,FALSE)),"No","Yes")</f>
        <v>Yes</v>
      </c>
    </row>
    <row r="599" spans="1:8" x14ac:dyDescent="0.25">
      <c r="A599" t="s">
        <v>85</v>
      </c>
      <c r="B599" t="s">
        <v>86</v>
      </c>
      <c r="C599" t="s">
        <v>87</v>
      </c>
      <c r="D599" t="s">
        <v>34</v>
      </c>
      <c r="F599" t="s">
        <v>88</v>
      </c>
      <c r="G599" t="s">
        <v>88</v>
      </c>
      <c r="H599" t="str">
        <f>IF(ISNA(VLOOKUP(A599,'CRM Lakes'!$A$2:$A$837,1,FALSE)),"No","Yes")</f>
        <v>Yes</v>
      </c>
    </row>
    <row r="600" spans="1:8" x14ac:dyDescent="0.25">
      <c r="A600" t="s">
        <v>89</v>
      </c>
      <c r="B600" t="s">
        <v>90</v>
      </c>
      <c r="C600" t="s">
        <v>91</v>
      </c>
      <c r="D600" t="s">
        <v>34</v>
      </c>
      <c r="F600" t="s">
        <v>92</v>
      </c>
      <c r="G600" t="s">
        <v>92</v>
      </c>
      <c r="H600" t="str">
        <f>IF(ISNA(VLOOKUP(A600,'CRM Lakes'!$A$2:$A$837,1,FALSE)),"No","Yes")</f>
        <v>Yes</v>
      </c>
    </row>
    <row r="601" spans="1:8" x14ac:dyDescent="0.25">
      <c r="A601" t="s">
        <v>93</v>
      </c>
      <c r="B601" t="s">
        <v>94</v>
      </c>
      <c r="C601" t="s">
        <v>95</v>
      </c>
      <c r="D601" t="s">
        <v>34</v>
      </c>
      <c r="F601" t="s">
        <v>96</v>
      </c>
      <c r="G601" t="s">
        <v>96</v>
      </c>
      <c r="H601" t="str">
        <f>IF(ISNA(VLOOKUP(A601,'CRM Lakes'!$A$2:$A$837,1,FALSE)),"No","Yes")</f>
        <v>Yes</v>
      </c>
    </row>
    <row r="602" spans="1:8" x14ac:dyDescent="0.25">
      <c r="A602" t="s">
        <v>97</v>
      </c>
      <c r="B602" t="s">
        <v>98</v>
      </c>
      <c r="C602" t="s">
        <v>99</v>
      </c>
      <c r="E602" t="s">
        <v>34</v>
      </c>
      <c r="F602" t="s">
        <v>100</v>
      </c>
      <c r="G602" t="s">
        <v>100</v>
      </c>
      <c r="H602" t="str">
        <f>IF(ISNA(VLOOKUP(A602,'CRM Lakes'!$A$2:$A$837,1,FALSE)),"No","Yes")</f>
        <v>Yes</v>
      </c>
    </row>
    <row r="603" spans="1:8" x14ac:dyDescent="0.25">
      <c r="A603" t="s">
        <v>101</v>
      </c>
      <c r="B603" t="s">
        <v>102</v>
      </c>
      <c r="C603" t="s">
        <v>103</v>
      </c>
      <c r="E603" t="s">
        <v>34</v>
      </c>
      <c r="F603" t="s">
        <v>104</v>
      </c>
      <c r="G603" t="s">
        <v>104</v>
      </c>
      <c r="H603" t="str">
        <f>IF(ISNA(VLOOKUP(A603,'CRM Lakes'!$A$2:$A$837,1,FALSE)),"No","Yes")</f>
        <v>Yes</v>
      </c>
    </row>
    <row r="604" spans="1:8" x14ac:dyDescent="0.25">
      <c r="A604" t="s">
        <v>105</v>
      </c>
      <c r="B604" t="s">
        <v>106</v>
      </c>
      <c r="C604" t="s">
        <v>107</v>
      </c>
      <c r="F604" t="s">
        <v>104</v>
      </c>
      <c r="G604" t="s">
        <v>108</v>
      </c>
      <c r="H604" t="str">
        <f>IF(ISNA(VLOOKUP(A604,'CRM Lakes'!$A$2:$A$837,1,FALSE)),"No","Yes")</f>
        <v>Yes</v>
      </c>
    </row>
    <row r="605" spans="1:8" x14ac:dyDescent="0.25">
      <c r="A605" t="s">
        <v>109</v>
      </c>
      <c r="B605" t="s">
        <v>110</v>
      </c>
      <c r="C605" t="s">
        <v>111</v>
      </c>
      <c r="D605" t="s">
        <v>34</v>
      </c>
      <c r="F605" t="s">
        <v>112</v>
      </c>
      <c r="G605" t="s">
        <v>112</v>
      </c>
      <c r="H605" t="str">
        <f>IF(ISNA(VLOOKUP(A605,'CRM Lakes'!$A$2:$A$837,1,FALSE)),"No","Yes")</f>
        <v>Yes</v>
      </c>
    </row>
    <row r="606" spans="1:8" x14ac:dyDescent="0.25">
      <c r="A606" t="s">
        <v>2207</v>
      </c>
      <c r="B606" t="s">
        <v>2208</v>
      </c>
      <c r="C606" t="s">
        <v>2209</v>
      </c>
      <c r="F606" t="s">
        <v>2209</v>
      </c>
      <c r="G606" t="s">
        <v>2209</v>
      </c>
      <c r="H606" t="str">
        <f>IF(ISNA(VLOOKUP(A606,'CRM Lakes'!$A$2:$A$837,1,FALSE)),"No","Yes")</f>
        <v>Yes</v>
      </c>
    </row>
    <row r="607" spans="1:8" x14ac:dyDescent="0.25">
      <c r="A607" t="s">
        <v>113</v>
      </c>
      <c r="B607" t="s">
        <v>114</v>
      </c>
      <c r="C607" t="s">
        <v>115</v>
      </c>
      <c r="E607" t="s">
        <v>34</v>
      </c>
      <c r="F607" t="s">
        <v>116</v>
      </c>
      <c r="G607" t="s">
        <v>117</v>
      </c>
      <c r="H607" t="str">
        <f>IF(ISNA(VLOOKUP(A607,'CRM Lakes'!$A$2:$A$837,1,FALSE)),"No","Yes")</f>
        <v>Yes</v>
      </c>
    </row>
    <row r="608" spans="1:8" x14ac:dyDescent="0.25">
      <c r="A608" t="s">
        <v>118</v>
      </c>
      <c r="B608" t="s">
        <v>119</v>
      </c>
      <c r="C608" t="s">
        <v>115</v>
      </c>
      <c r="E608" t="s">
        <v>34</v>
      </c>
      <c r="F608" t="s">
        <v>116</v>
      </c>
      <c r="G608" t="s">
        <v>120</v>
      </c>
      <c r="H608" t="str">
        <f>IF(ISNA(VLOOKUP(A608,'CRM Lakes'!$A$2:$A$837,1,FALSE)),"No","Yes")</f>
        <v>Yes</v>
      </c>
    </row>
    <row r="609" spans="1:9" x14ac:dyDescent="0.25">
      <c r="A609" t="s">
        <v>214</v>
      </c>
      <c r="B609" t="s">
        <v>215</v>
      </c>
      <c r="C609" t="s">
        <v>216</v>
      </c>
      <c r="E609" t="s">
        <v>34</v>
      </c>
      <c r="F609" t="s">
        <v>217</v>
      </c>
      <c r="G609" t="s">
        <v>217</v>
      </c>
      <c r="H609" t="str">
        <f>IF(ISNA(VLOOKUP(A609,'CRM Lakes'!$A$2:$A$837,1,FALSE)),"No","Yes")</f>
        <v>Yes</v>
      </c>
    </row>
    <row r="610" spans="1:9" x14ac:dyDescent="0.25">
      <c r="A610" t="s">
        <v>218</v>
      </c>
      <c r="B610" t="s">
        <v>219</v>
      </c>
      <c r="C610" t="s">
        <v>220</v>
      </c>
      <c r="D610" t="s">
        <v>34</v>
      </c>
      <c r="F610" t="s">
        <v>221</v>
      </c>
      <c r="G610" t="s">
        <v>221</v>
      </c>
      <c r="H610" t="str">
        <f>IF(ISNA(VLOOKUP(A610,'CRM Lakes'!$A$2:$A$837,1,FALSE)),"No","Yes")</f>
        <v>Yes</v>
      </c>
    </row>
    <row r="611" spans="1:9" x14ac:dyDescent="0.25">
      <c r="A611" t="s">
        <v>222</v>
      </c>
      <c r="B611" t="s">
        <v>223</v>
      </c>
      <c r="C611" t="s">
        <v>224</v>
      </c>
      <c r="E611" t="s">
        <v>34</v>
      </c>
      <c r="F611" t="s">
        <v>225</v>
      </c>
      <c r="G611" t="s">
        <v>225</v>
      </c>
      <c r="H611" t="str">
        <f>IF(ISNA(VLOOKUP(A611,'CRM Lakes'!$A$2:$A$837,1,FALSE)),"No","Yes")</f>
        <v>Yes</v>
      </c>
    </row>
    <row r="612" spans="1:9" x14ac:dyDescent="0.25">
      <c r="A612" t="s">
        <v>226</v>
      </c>
      <c r="B612" t="s">
        <v>227</v>
      </c>
      <c r="C612" t="s">
        <v>228</v>
      </c>
      <c r="D612" t="s">
        <v>34</v>
      </c>
      <c r="F612" t="s">
        <v>229</v>
      </c>
      <c r="G612" t="s">
        <v>229</v>
      </c>
      <c r="H612" t="str">
        <f>IF(ISNA(VLOOKUP(A612,'CRM Lakes'!$A$2:$A$837,1,FALSE)),"No","Yes")</f>
        <v>Yes</v>
      </c>
    </row>
    <row r="613" spans="1:9" x14ac:dyDescent="0.25">
      <c r="A613" t="s">
        <v>230</v>
      </c>
      <c r="B613" t="s">
        <v>231</v>
      </c>
      <c r="C613" t="s">
        <v>232</v>
      </c>
      <c r="E613" t="s">
        <v>34</v>
      </c>
      <c r="F613" t="s">
        <v>232</v>
      </c>
      <c r="G613" t="s">
        <v>232</v>
      </c>
      <c r="H613" t="str">
        <f>IF(ISNA(VLOOKUP(A613,'CRM Lakes'!$A$2:$A$837,1,FALSE)),"No","Yes")</f>
        <v>No</v>
      </c>
      <c r="I613" t="s">
        <v>3684</v>
      </c>
    </row>
    <row r="614" spans="1:9" x14ac:dyDescent="0.25">
      <c r="A614" t="s">
        <v>233</v>
      </c>
      <c r="B614" t="s">
        <v>234</v>
      </c>
      <c r="C614" t="s">
        <v>235</v>
      </c>
      <c r="D614" t="s">
        <v>34</v>
      </c>
      <c r="F614" t="s">
        <v>236</v>
      </c>
      <c r="G614" t="s">
        <v>237</v>
      </c>
      <c r="H614" t="str">
        <f>IF(ISNA(VLOOKUP(A614,'CRM Lakes'!$A$2:$A$837,1,FALSE)),"No","Yes")</f>
        <v>Yes</v>
      </c>
    </row>
    <row r="615" spans="1:9" x14ac:dyDescent="0.25">
      <c r="A615" t="s">
        <v>238</v>
      </c>
      <c r="B615" t="s">
        <v>239</v>
      </c>
      <c r="C615" t="s">
        <v>235</v>
      </c>
      <c r="D615" t="s">
        <v>34</v>
      </c>
      <c r="F615" t="s">
        <v>236</v>
      </c>
      <c r="G615" t="s">
        <v>240</v>
      </c>
      <c r="H615" t="str">
        <f>IF(ISNA(VLOOKUP(A615,'CRM Lakes'!$A$2:$A$837,1,FALSE)),"No","Yes")</f>
        <v>Yes</v>
      </c>
    </row>
    <row r="616" spans="1:9" x14ac:dyDescent="0.25">
      <c r="A616" t="s">
        <v>241</v>
      </c>
      <c r="B616" t="s">
        <v>242</v>
      </c>
      <c r="C616" t="s">
        <v>243</v>
      </c>
      <c r="D616" t="s">
        <v>34</v>
      </c>
      <c r="F616" t="s">
        <v>244</v>
      </c>
      <c r="G616" t="s">
        <v>244</v>
      </c>
      <c r="H616" t="str">
        <f>IF(ISNA(VLOOKUP(A616,'CRM Lakes'!$A$2:$A$837,1,FALSE)),"No","Yes")</f>
        <v>Yes</v>
      </c>
    </row>
    <row r="617" spans="1:9" x14ac:dyDescent="0.25">
      <c r="A617" t="s">
        <v>245</v>
      </c>
      <c r="B617" t="s">
        <v>246</v>
      </c>
      <c r="C617" t="s">
        <v>247</v>
      </c>
      <c r="E617" t="s">
        <v>34</v>
      </c>
      <c r="F617" t="s">
        <v>248</v>
      </c>
      <c r="G617" t="s">
        <v>248</v>
      </c>
      <c r="H617" t="str">
        <f>IF(ISNA(VLOOKUP(A617,'CRM Lakes'!$A$2:$A$837,1,FALSE)),"No","Yes")</f>
        <v>Yes</v>
      </c>
    </row>
    <row r="618" spans="1:9" x14ac:dyDescent="0.25">
      <c r="A618" t="s">
        <v>254</v>
      </c>
      <c r="B618" t="s">
        <v>255</v>
      </c>
      <c r="C618" t="s">
        <v>256</v>
      </c>
      <c r="D618" t="s">
        <v>34</v>
      </c>
      <c r="F618" t="s">
        <v>252</v>
      </c>
      <c r="G618" t="s">
        <v>257</v>
      </c>
      <c r="H618" t="str">
        <f>IF(ISNA(VLOOKUP(A618,'CRM Lakes'!$A$2:$A$837,1,FALSE)),"No","Yes")</f>
        <v>Yes</v>
      </c>
    </row>
    <row r="619" spans="1:9" x14ac:dyDescent="0.25">
      <c r="A619" t="s">
        <v>249</v>
      </c>
      <c r="B619" t="s">
        <v>250</v>
      </c>
      <c r="C619" t="s">
        <v>251</v>
      </c>
      <c r="D619" t="s">
        <v>34</v>
      </c>
      <c r="F619" t="s">
        <v>252</v>
      </c>
      <c r="G619" t="s">
        <v>253</v>
      </c>
      <c r="H619" t="str">
        <f>IF(ISNA(VLOOKUP(A619,'CRM Lakes'!$A$2:$A$837,1,FALSE)),"No","Yes")</f>
        <v>Yes</v>
      </c>
    </row>
    <row r="620" spans="1:9" x14ac:dyDescent="0.25">
      <c r="A620" t="s">
        <v>258</v>
      </c>
      <c r="B620" t="s">
        <v>259</v>
      </c>
      <c r="C620" t="s">
        <v>260</v>
      </c>
      <c r="D620" t="s">
        <v>34</v>
      </c>
      <c r="F620" t="s">
        <v>261</v>
      </c>
      <c r="G620" t="s">
        <v>262</v>
      </c>
      <c r="H620" t="str">
        <f>IF(ISNA(VLOOKUP(A620,'CRM Lakes'!$A$2:$A$837,1,FALSE)),"No","Yes")</f>
        <v>Yes</v>
      </c>
    </row>
    <row r="621" spans="1:9" x14ac:dyDescent="0.25">
      <c r="A621" t="s">
        <v>263</v>
      </c>
      <c r="B621" t="s">
        <v>264</v>
      </c>
      <c r="C621" t="s">
        <v>260</v>
      </c>
      <c r="D621" t="s">
        <v>34</v>
      </c>
      <c r="F621" t="s">
        <v>261</v>
      </c>
      <c r="G621" t="s">
        <v>265</v>
      </c>
      <c r="H621" t="str">
        <f>IF(ISNA(VLOOKUP(A621,'CRM Lakes'!$A$2:$A$837,1,FALSE)),"No","Yes")</f>
        <v>Yes</v>
      </c>
    </row>
    <row r="622" spans="1:9" x14ac:dyDescent="0.25">
      <c r="A622" t="s">
        <v>266</v>
      </c>
      <c r="B622" t="s">
        <v>267</v>
      </c>
      <c r="C622" t="s">
        <v>268</v>
      </c>
      <c r="D622" t="s">
        <v>34</v>
      </c>
      <c r="F622" t="s">
        <v>261</v>
      </c>
      <c r="G622" t="s">
        <v>269</v>
      </c>
      <c r="H622" t="str">
        <f>IF(ISNA(VLOOKUP(A622,'CRM Lakes'!$A$2:$A$837,1,FALSE)),"No","Yes")</f>
        <v>Yes</v>
      </c>
    </row>
    <row r="623" spans="1:9" x14ac:dyDescent="0.25">
      <c r="A623" t="s">
        <v>270</v>
      </c>
      <c r="B623" t="s">
        <v>271</v>
      </c>
      <c r="C623" t="s">
        <v>272</v>
      </c>
      <c r="E623" t="s">
        <v>34</v>
      </c>
      <c r="F623" t="s">
        <v>273</v>
      </c>
      <c r="G623" t="s">
        <v>274</v>
      </c>
      <c r="H623" t="str">
        <f>IF(ISNA(VLOOKUP(A623,'CRM Lakes'!$A$2:$A$837,1,FALSE)),"No","Yes")</f>
        <v>Yes</v>
      </c>
    </row>
    <row r="624" spans="1:9" x14ac:dyDescent="0.25">
      <c r="A624" t="s">
        <v>275</v>
      </c>
      <c r="B624" t="s">
        <v>276</v>
      </c>
      <c r="C624" t="s">
        <v>277</v>
      </c>
      <c r="F624" t="s">
        <v>273</v>
      </c>
      <c r="G624" t="s">
        <v>278</v>
      </c>
      <c r="H624" t="str">
        <f>IF(ISNA(VLOOKUP(A624,'CRM Lakes'!$A$2:$A$837,1,FALSE)),"No","Yes")</f>
        <v>Yes</v>
      </c>
    </row>
    <row r="625" spans="1:8" x14ac:dyDescent="0.25">
      <c r="A625" t="s">
        <v>279</v>
      </c>
      <c r="B625" t="s">
        <v>280</v>
      </c>
      <c r="C625" t="s">
        <v>281</v>
      </c>
      <c r="D625" t="s">
        <v>34</v>
      </c>
      <c r="F625" t="s">
        <v>282</v>
      </c>
      <c r="G625" t="s">
        <v>282</v>
      </c>
      <c r="H625" t="str">
        <f>IF(ISNA(VLOOKUP(A625,'CRM Lakes'!$A$2:$A$837,1,FALSE)),"No","Yes")</f>
        <v>Yes</v>
      </c>
    </row>
    <row r="626" spans="1:8" x14ac:dyDescent="0.25">
      <c r="A626" t="s">
        <v>283</v>
      </c>
      <c r="B626" t="s">
        <v>284</v>
      </c>
      <c r="C626" t="s">
        <v>285</v>
      </c>
      <c r="E626" t="s">
        <v>34</v>
      </c>
      <c r="F626" t="s">
        <v>286</v>
      </c>
      <c r="G626" t="s">
        <v>286</v>
      </c>
      <c r="H626" t="str">
        <f>IF(ISNA(VLOOKUP(A626,'CRM Lakes'!$A$2:$A$837,1,FALSE)),"No","Yes")</f>
        <v>Yes</v>
      </c>
    </row>
    <row r="627" spans="1:8" x14ac:dyDescent="0.25">
      <c r="A627" t="s">
        <v>287</v>
      </c>
      <c r="B627" t="s">
        <v>288</v>
      </c>
      <c r="C627" t="s">
        <v>289</v>
      </c>
      <c r="E627" t="s">
        <v>22</v>
      </c>
      <c r="F627" t="s">
        <v>290</v>
      </c>
      <c r="G627" t="s">
        <v>290</v>
      </c>
      <c r="H627" t="str">
        <f>IF(ISNA(VLOOKUP(A627,'CRM Lakes'!$A$2:$A$837,1,FALSE)),"No","Yes")</f>
        <v>Yes</v>
      </c>
    </row>
    <row r="628" spans="1:8" x14ac:dyDescent="0.25">
      <c r="A628" t="s">
        <v>291</v>
      </c>
      <c r="B628" t="s">
        <v>292</v>
      </c>
      <c r="C628" t="s">
        <v>293</v>
      </c>
      <c r="E628" t="s">
        <v>34</v>
      </c>
      <c r="F628" t="s">
        <v>294</v>
      </c>
      <c r="G628" t="s">
        <v>295</v>
      </c>
      <c r="H628" t="str">
        <f>IF(ISNA(VLOOKUP(A628,'CRM Lakes'!$A$2:$A$837,1,FALSE)),"No","Yes")</f>
        <v>Yes</v>
      </c>
    </row>
    <row r="629" spans="1:8" x14ac:dyDescent="0.25">
      <c r="A629" t="s">
        <v>296</v>
      </c>
      <c r="B629" t="s">
        <v>297</v>
      </c>
      <c r="C629" t="s">
        <v>293</v>
      </c>
      <c r="E629" t="s">
        <v>34</v>
      </c>
      <c r="F629" t="s">
        <v>294</v>
      </c>
      <c r="G629" t="s">
        <v>298</v>
      </c>
      <c r="H629" t="str">
        <f>IF(ISNA(VLOOKUP(A629,'CRM Lakes'!$A$2:$A$837,1,FALSE)),"No","Yes")</f>
        <v>Yes</v>
      </c>
    </row>
    <row r="630" spans="1:8" x14ac:dyDescent="0.25">
      <c r="A630" t="s">
        <v>299</v>
      </c>
      <c r="B630" t="s">
        <v>300</v>
      </c>
      <c r="C630" t="s">
        <v>301</v>
      </c>
      <c r="F630" t="s">
        <v>302</v>
      </c>
      <c r="G630" t="s">
        <v>302</v>
      </c>
      <c r="H630" t="str">
        <f>IF(ISNA(VLOOKUP(A630,'CRM Lakes'!$A$2:$A$837,1,FALSE)),"No","Yes")</f>
        <v>Yes</v>
      </c>
    </row>
    <row r="631" spans="1:8" x14ac:dyDescent="0.25">
      <c r="A631" t="s">
        <v>303</v>
      </c>
      <c r="B631" t="s">
        <v>304</v>
      </c>
      <c r="C631" t="s">
        <v>305</v>
      </c>
      <c r="D631" t="s">
        <v>34</v>
      </c>
      <c r="F631" t="s">
        <v>306</v>
      </c>
      <c r="G631" t="s">
        <v>306</v>
      </c>
      <c r="H631" t="str">
        <f>IF(ISNA(VLOOKUP(A631,'CRM Lakes'!$A$2:$A$837,1,FALSE)),"No","Yes")</f>
        <v>Yes</v>
      </c>
    </row>
    <row r="632" spans="1:8" x14ac:dyDescent="0.25">
      <c r="A632" t="s">
        <v>307</v>
      </c>
      <c r="B632" t="s">
        <v>308</v>
      </c>
      <c r="C632" t="s">
        <v>309</v>
      </c>
      <c r="D632" t="s">
        <v>34</v>
      </c>
      <c r="F632" t="s">
        <v>310</v>
      </c>
      <c r="G632" t="s">
        <v>310</v>
      </c>
      <c r="H632" t="str">
        <f>IF(ISNA(VLOOKUP(A632,'CRM Lakes'!$A$2:$A$837,1,FALSE)),"No","Yes")</f>
        <v>Yes</v>
      </c>
    </row>
    <row r="633" spans="1:8" x14ac:dyDescent="0.25">
      <c r="A633" t="s">
        <v>311</v>
      </c>
      <c r="B633" t="s">
        <v>312</v>
      </c>
      <c r="C633" t="s">
        <v>313</v>
      </c>
      <c r="D633" t="s">
        <v>314</v>
      </c>
      <c r="F633" t="s">
        <v>315</v>
      </c>
      <c r="G633" t="s">
        <v>315</v>
      </c>
      <c r="H633" t="str">
        <f>IF(ISNA(VLOOKUP(A633,'CRM Lakes'!$A$2:$A$837,1,FALSE)),"No","Yes")</f>
        <v>Yes</v>
      </c>
    </row>
    <row r="634" spans="1:8" x14ac:dyDescent="0.25">
      <c r="A634" t="s">
        <v>316</v>
      </c>
      <c r="B634" t="s">
        <v>317</v>
      </c>
      <c r="C634" t="s">
        <v>318</v>
      </c>
      <c r="D634" t="s">
        <v>314</v>
      </c>
      <c r="F634" t="s">
        <v>319</v>
      </c>
      <c r="G634" t="s">
        <v>319</v>
      </c>
      <c r="H634" t="str">
        <f>IF(ISNA(VLOOKUP(A634,'CRM Lakes'!$A$2:$A$837,1,FALSE)),"No","Yes")</f>
        <v>Yes</v>
      </c>
    </row>
    <row r="635" spans="1:8" x14ac:dyDescent="0.25">
      <c r="A635" t="s">
        <v>320</v>
      </c>
      <c r="B635" t="s">
        <v>321</v>
      </c>
      <c r="C635" t="s">
        <v>322</v>
      </c>
      <c r="D635" t="s">
        <v>314</v>
      </c>
      <c r="F635" t="s">
        <v>323</v>
      </c>
      <c r="G635" t="s">
        <v>323</v>
      </c>
      <c r="H635" t="str">
        <f>IF(ISNA(VLOOKUP(A635,'CRM Lakes'!$A$2:$A$837,1,FALSE)),"No","Yes")</f>
        <v>Yes</v>
      </c>
    </row>
    <row r="636" spans="1:8" x14ac:dyDescent="0.25">
      <c r="A636" t="s">
        <v>324</v>
      </c>
      <c r="B636" t="s">
        <v>325</v>
      </c>
      <c r="C636" t="s">
        <v>326</v>
      </c>
      <c r="D636" t="s">
        <v>314</v>
      </c>
      <c r="F636" t="s">
        <v>327</v>
      </c>
      <c r="G636" t="s">
        <v>327</v>
      </c>
      <c r="H636" t="str">
        <f>IF(ISNA(VLOOKUP(A636,'CRM Lakes'!$A$2:$A$837,1,FALSE)),"No","Yes")</f>
        <v>Yes</v>
      </c>
    </row>
    <row r="637" spans="1:8" x14ac:dyDescent="0.25">
      <c r="A637" t="s">
        <v>328</v>
      </c>
      <c r="B637" t="s">
        <v>329</v>
      </c>
      <c r="C637" t="s">
        <v>330</v>
      </c>
      <c r="D637" t="s">
        <v>314</v>
      </c>
      <c r="F637" t="s">
        <v>331</v>
      </c>
      <c r="G637" t="s">
        <v>332</v>
      </c>
      <c r="H637" t="str">
        <f>IF(ISNA(VLOOKUP(A637,'CRM Lakes'!$A$2:$A$837,1,FALSE)),"No","Yes")</f>
        <v>Yes</v>
      </c>
    </row>
    <row r="638" spans="1:8" x14ac:dyDescent="0.25">
      <c r="A638" t="s">
        <v>333</v>
      </c>
      <c r="B638" t="s">
        <v>334</v>
      </c>
      <c r="C638" t="s">
        <v>330</v>
      </c>
      <c r="D638" t="s">
        <v>314</v>
      </c>
      <c r="F638" t="s">
        <v>331</v>
      </c>
      <c r="G638" t="s">
        <v>335</v>
      </c>
      <c r="H638" t="str">
        <f>IF(ISNA(VLOOKUP(A638,'CRM Lakes'!$A$2:$A$837,1,FALSE)),"No","Yes")</f>
        <v>Yes</v>
      </c>
    </row>
    <row r="639" spans="1:8" x14ac:dyDescent="0.25">
      <c r="A639" t="s">
        <v>336</v>
      </c>
      <c r="B639" t="s">
        <v>337</v>
      </c>
      <c r="C639" t="s">
        <v>338</v>
      </c>
      <c r="D639" t="s">
        <v>314</v>
      </c>
      <c r="F639" t="s">
        <v>339</v>
      </c>
      <c r="G639" t="s">
        <v>339</v>
      </c>
      <c r="H639" t="str">
        <f>IF(ISNA(VLOOKUP(A639,'CRM Lakes'!$A$2:$A$837,1,FALSE)),"No","Yes")</f>
        <v>Yes</v>
      </c>
    </row>
    <row r="640" spans="1:8" x14ac:dyDescent="0.25">
      <c r="A640" t="s">
        <v>340</v>
      </c>
      <c r="B640" t="s">
        <v>341</v>
      </c>
      <c r="C640" t="s">
        <v>342</v>
      </c>
      <c r="D640" t="s">
        <v>314</v>
      </c>
      <c r="F640" t="s">
        <v>343</v>
      </c>
      <c r="G640" t="s">
        <v>343</v>
      </c>
      <c r="H640" t="str">
        <f>IF(ISNA(VLOOKUP(A640,'CRM Lakes'!$A$2:$A$837,1,FALSE)),"No","Yes")</f>
        <v>Yes</v>
      </c>
    </row>
    <row r="641" spans="1:9" x14ac:dyDescent="0.25">
      <c r="A641" t="s">
        <v>344</v>
      </c>
      <c r="B641" t="s">
        <v>345</v>
      </c>
      <c r="C641" t="s">
        <v>346</v>
      </c>
      <c r="D641" t="s">
        <v>34</v>
      </c>
      <c r="F641" t="s">
        <v>347</v>
      </c>
      <c r="G641" t="s">
        <v>347</v>
      </c>
      <c r="H641" t="str">
        <f>IF(ISNA(VLOOKUP(A641,'CRM Lakes'!$A$2:$A$837,1,FALSE)),"No","Yes")</f>
        <v>Yes</v>
      </c>
    </row>
    <row r="642" spans="1:9" x14ac:dyDescent="0.25">
      <c r="A642" t="s">
        <v>348</v>
      </c>
      <c r="B642" t="s">
        <v>349</v>
      </c>
      <c r="C642" t="s">
        <v>350</v>
      </c>
      <c r="D642" t="s">
        <v>34</v>
      </c>
      <c r="F642" t="s">
        <v>351</v>
      </c>
      <c r="G642" t="s">
        <v>351</v>
      </c>
      <c r="H642" t="str">
        <f>IF(ISNA(VLOOKUP(A642,'CRM Lakes'!$A$2:$A$837,1,FALSE)),"No","Yes")</f>
        <v>Yes</v>
      </c>
    </row>
    <row r="643" spans="1:9" x14ac:dyDescent="0.25">
      <c r="A643" t="s">
        <v>352</v>
      </c>
      <c r="B643" t="s">
        <v>353</v>
      </c>
      <c r="C643" t="s">
        <v>354</v>
      </c>
      <c r="D643" t="s">
        <v>34</v>
      </c>
      <c r="F643" t="s">
        <v>355</v>
      </c>
      <c r="G643" t="s">
        <v>355</v>
      </c>
      <c r="H643" t="str">
        <f>IF(ISNA(VLOOKUP(A643,'CRM Lakes'!$A$2:$A$837,1,FALSE)),"No","Yes")</f>
        <v>No</v>
      </c>
      <c r="I643" t="s">
        <v>3691</v>
      </c>
    </row>
    <row r="644" spans="1:9" x14ac:dyDescent="0.25">
      <c r="A644" t="s">
        <v>1213</v>
      </c>
      <c r="B644" t="s">
        <v>1214</v>
      </c>
      <c r="C644" t="s">
        <v>1215</v>
      </c>
      <c r="D644" t="s">
        <v>34</v>
      </c>
      <c r="F644" t="s">
        <v>1215</v>
      </c>
      <c r="G644" t="s">
        <v>1215</v>
      </c>
      <c r="H644" t="str">
        <f>IF(ISNA(VLOOKUP(A644,'CRM Lakes'!$A$2:$A$837,1,FALSE)),"No","Yes")</f>
        <v>Yes</v>
      </c>
    </row>
    <row r="645" spans="1:9" x14ac:dyDescent="0.25">
      <c r="A645" t="s">
        <v>1210</v>
      </c>
      <c r="B645" t="s">
        <v>1211</v>
      </c>
      <c r="C645" t="s">
        <v>1212</v>
      </c>
      <c r="D645" t="s">
        <v>34</v>
      </c>
      <c r="F645" t="s">
        <v>1212</v>
      </c>
      <c r="G645" t="s">
        <v>1212</v>
      </c>
      <c r="H645" t="str">
        <f>IF(ISNA(VLOOKUP(A645,'CRM Lakes'!$A$2:$A$837,1,FALSE)),"No","Yes")</f>
        <v>Yes</v>
      </c>
    </row>
    <row r="646" spans="1:9" x14ac:dyDescent="0.25">
      <c r="A646" t="s">
        <v>356</v>
      </c>
      <c r="B646" t="s">
        <v>357</v>
      </c>
      <c r="C646" t="s">
        <v>358</v>
      </c>
      <c r="D646" t="s">
        <v>34</v>
      </c>
      <c r="F646" t="s">
        <v>359</v>
      </c>
      <c r="G646" t="s">
        <v>359</v>
      </c>
      <c r="H646" t="str">
        <f>IF(ISNA(VLOOKUP(A646,'CRM Lakes'!$A$2:$A$837,1,FALSE)),"No","Yes")</f>
        <v>Yes</v>
      </c>
    </row>
    <row r="647" spans="1:9" x14ac:dyDescent="0.25">
      <c r="A647" t="s">
        <v>360</v>
      </c>
      <c r="B647" t="s">
        <v>361</v>
      </c>
      <c r="C647" t="s">
        <v>362</v>
      </c>
      <c r="D647" t="s">
        <v>34</v>
      </c>
      <c r="F647" t="s">
        <v>363</v>
      </c>
      <c r="G647" t="s">
        <v>363</v>
      </c>
      <c r="H647" t="str">
        <f>IF(ISNA(VLOOKUP(A647,'CRM Lakes'!$A$2:$A$837,1,FALSE)),"No","Yes")</f>
        <v>Yes</v>
      </c>
    </row>
    <row r="648" spans="1:9" x14ac:dyDescent="0.25">
      <c r="A648" t="s">
        <v>364</v>
      </c>
      <c r="B648" t="s">
        <v>365</v>
      </c>
      <c r="C648" t="s">
        <v>366</v>
      </c>
      <c r="D648" t="s">
        <v>34</v>
      </c>
      <c r="F648" t="s">
        <v>367</v>
      </c>
      <c r="G648" t="s">
        <v>367</v>
      </c>
      <c r="H648" t="str">
        <f>IF(ISNA(VLOOKUP(A648,'CRM Lakes'!$A$2:$A$837,1,FALSE)),"No","Yes")</f>
        <v>Yes</v>
      </c>
    </row>
    <row r="649" spans="1:9" x14ac:dyDescent="0.25">
      <c r="A649" t="s">
        <v>368</v>
      </c>
      <c r="B649" t="s">
        <v>369</v>
      </c>
      <c r="C649" t="s">
        <v>370</v>
      </c>
      <c r="D649" t="s">
        <v>34</v>
      </c>
      <c r="F649" t="s">
        <v>371</v>
      </c>
      <c r="G649" t="s">
        <v>371</v>
      </c>
      <c r="H649" t="str">
        <f>IF(ISNA(VLOOKUP(A649,'CRM Lakes'!$A$2:$A$837,1,FALSE)),"No","Yes")</f>
        <v>Yes</v>
      </c>
    </row>
    <row r="650" spans="1:9" x14ac:dyDescent="0.25">
      <c r="A650" t="s">
        <v>372</v>
      </c>
      <c r="B650" t="s">
        <v>373</v>
      </c>
      <c r="C650" t="s">
        <v>374</v>
      </c>
      <c r="D650" t="s">
        <v>34</v>
      </c>
      <c r="F650" t="s">
        <v>375</v>
      </c>
      <c r="G650" t="s">
        <v>375</v>
      </c>
      <c r="H650" t="str">
        <f>IF(ISNA(VLOOKUP(A650,'CRM Lakes'!$A$2:$A$837,1,FALSE)),"No","Yes")</f>
        <v>Yes</v>
      </c>
    </row>
    <row r="651" spans="1:9" x14ac:dyDescent="0.25">
      <c r="A651" t="s">
        <v>376</v>
      </c>
      <c r="B651" t="s">
        <v>377</v>
      </c>
      <c r="C651" t="s">
        <v>378</v>
      </c>
      <c r="D651" t="s">
        <v>34</v>
      </c>
      <c r="F651" t="s">
        <v>379</v>
      </c>
      <c r="G651" t="s">
        <v>379</v>
      </c>
      <c r="H651" t="str">
        <f>IF(ISNA(VLOOKUP(A651,'CRM Lakes'!$A$2:$A$837,1,FALSE)),"No","Yes")</f>
        <v>No</v>
      </c>
      <c r="I651" t="s">
        <v>3692</v>
      </c>
    </row>
    <row r="652" spans="1:9" x14ac:dyDescent="0.25">
      <c r="A652" t="s">
        <v>380</v>
      </c>
      <c r="B652" t="s">
        <v>381</v>
      </c>
      <c r="C652" t="s">
        <v>382</v>
      </c>
      <c r="D652" t="s">
        <v>34</v>
      </c>
      <c r="F652" t="s">
        <v>383</v>
      </c>
      <c r="G652" t="s">
        <v>383</v>
      </c>
      <c r="H652" t="str">
        <f>IF(ISNA(VLOOKUP(A652,'CRM Lakes'!$A$2:$A$837,1,FALSE)),"No","Yes")</f>
        <v>Yes</v>
      </c>
    </row>
    <row r="653" spans="1:9" x14ac:dyDescent="0.25">
      <c r="A653" t="s">
        <v>384</v>
      </c>
      <c r="B653" t="s">
        <v>385</v>
      </c>
      <c r="C653" t="s">
        <v>386</v>
      </c>
      <c r="D653" t="s">
        <v>34</v>
      </c>
      <c r="F653" t="s">
        <v>387</v>
      </c>
      <c r="G653" t="s">
        <v>387</v>
      </c>
      <c r="H653" t="str">
        <f>IF(ISNA(VLOOKUP(A653,'CRM Lakes'!$A$2:$A$837,1,FALSE)),"No","Yes")</f>
        <v>Yes</v>
      </c>
    </row>
    <row r="654" spans="1:9" x14ac:dyDescent="0.25">
      <c r="A654" t="s">
        <v>388</v>
      </c>
      <c r="B654" t="s">
        <v>389</v>
      </c>
      <c r="C654" t="s">
        <v>390</v>
      </c>
      <c r="D654" t="s">
        <v>34</v>
      </c>
      <c r="F654" t="s">
        <v>391</v>
      </c>
      <c r="G654" t="s">
        <v>391</v>
      </c>
      <c r="H654" t="str">
        <f>IF(ISNA(VLOOKUP(A654,'CRM Lakes'!$A$2:$A$837,1,FALSE)),"No","Yes")</f>
        <v>Yes</v>
      </c>
    </row>
    <row r="655" spans="1:9" x14ac:dyDescent="0.25">
      <c r="A655" t="s">
        <v>392</v>
      </c>
      <c r="B655" t="s">
        <v>393</v>
      </c>
      <c r="C655" t="s">
        <v>394</v>
      </c>
      <c r="D655" t="s">
        <v>34</v>
      </c>
      <c r="F655" t="s">
        <v>395</v>
      </c>
      <c r="G655" t="s">
        <v>395</v>
      </c>
      <c r="H655" t="str">
        <f>IF(ISNA(VLOOKUP(A655,'CRM Lakes'!$A$2:$A$837,1,FALSE)),"No","Yes")</f>
        <v>Yes</v>
      </c>
    </row>
    <row r="656" spans="1:9" x14ac:dyDescent="0.25">
      <c r="A656" t="s">
        <v>396</v>
      </c>
      <c r="B656" t="s">
        <v>397</v>
      </c>
      <c r="C656" t="s">
        <v>398</v>
      </c>
      <c r="D656" t="s">
        <v>34</v>
      </c>
      <c r="F656" t="s">
        <v>399</v>
      </c>
      <c r="G656" t="s">
        <v>399</v>
      </c>
      <c r="H656" t="str">
        <f>IF(ISNA(VLOOKUP(A656,'CRM Lakes'!$A$2:$A$837,1,FALSE)),"No","Yes")</f>
        <v>Yes</v>
      </c>
    </row>
    <row r="657" spans="1:8" x14ac:dyDescent="0.25">
      <c r="A657" t="s">
        <v>400</v>
      </c>
      <c r="B657" t="s">
        <v>401</v>
      </c>
      <c r="C657" t="s">
        <v>402</v>
      </c>
      <c r="D657" t="s">
        <v>34</v>
      </c>
      <c r="F657" t="s">
        <v>403</v>
      </c>
      <c r="G657" t="s">
        <v>403</v>
      </c>
      <c r="H657" t="str">
        <f>IF(ISNA(VLOOKUP(A657,'CRM Lakes'!$A$2:$A$837,1,FALSE)),"No","Yes")</f>
        <v>Yes</v>
      </c>
    </row>
    <row r="658" spans="1:8" x14ac:dyDescent="0.25">
      <c r="A658" t="s">
        <v>404</v>
      </c>
      <c r="B658" t="s">
        <v>405</v>
      </c>
      <c r="C658" t="s">
        <v>406</v>
      </c>
      <c r="D658" t="s">
        <v>34</v>
      </c>
      <c r="F658" t="s">
        <v>407</v>
      </c>
      <c r="G658" t="s">
        <v>407</v>
      </c>
      <c r="H658" t="str">
        <f>IF(ISNA(VLOOKUP(A658,'CRM Lakes'!$A$2:$A$837,1,FALSE)),"No","Yes")</f>
        <v>Yes</v>
      </c>
    </row>
    <row r="659" spans="1:8" x14ac:dyDescent="0.25">
      <c r="A659" t="s">
        <v>408</v>
      </c>
      <c r="B659" t="s">
        <v>409</v>
      </c>
      <c r="C659" t="s">
        <v>410</v>
      </c>
      <c r="E659" t="s">
        <v>411</v>
      </c>
      <c r="F659" t="s">
        <v>412</v>
      </c>
      <c r="G659" t="s">
        <v>412</v>
      </c>
      <c r="H659" t="str">
        <f>IF(ISNA(VLOOKUP(A659,'CRM Lakes'!$A$2:$A$837,1,FALSE)),"No","Yes")</f>
        <v>Yes</v>
      </c>
    </row>
    <row r="660" spans="1:8" x14ac:dyDescent="0.25">
      <c r="A660" t="s">
        <v>413</v>
      </c>
      <c r="B660" t="s">
        <v>414</v>
      </c>
      <c r="C660" t="s">
        <v>415</v>
      </c>
      <c r="D660" t="s">
        <v>34</v>
      </c>
      <c r="F660" t="s">
        <v>416</v>
      </c>
      <c r="G660" t="s">
        <v>416</v>
      </c>
      <c r="H660" t="str">
        <f>IF(ISNA(VLOOKUP(A660,'CRM Lakes'!$A$2:$A$837,1,FALSE)),"No","Yes")</f>
        <v>Yes</v>
      </c>
    </row>
    <row r="661" spans="1:8" x14ac:dyDescent="0.25">
      <c r="A661" t="s">
        <v>417</v>
      </c>
      <c r="B661" t="s">
        <v>418</v>
      </c>
      <c r="C661" t="s">
        <v>419</v>
      </c>
      <c r="D661" t="s">
        <v>34</v>
      </c>
      <c r="F661" t="s">
        <v>420</v>
      </c>
      <c r="G661" t="s">
        <v>420</v>
      </c>
      <c r="H661" t="str">
        <f>IF(ISNA(VLOOKUP(A661,'CRM Lakes'!$A$2:$A$837,1,FALSE)),"No","Yes")</f>
        <v>Yes</v>
      </c>
    </row>
    <row r="662" spans="1:8" x14ac:dyDescent="0.25">
      <c r="A662" t="s">
        <v>421</v>
      </c>
      <c r="B662" t="s">
        <v>422</v>
      </c>
      <c r="C662" t="s">
        <v>423</v>
      </c>
      <c r="D662" t="s">
        <v>34</v>
      </c>
      <c r="F662" t="s">
        <v>424</v>
      </c>
      <c r="G662" t="s">
        <v>424</v>
      </c>
      <c r="H662" t="str">
        <f>IF(ISNA(VLOOKUP(A662,'CRM Lakes'!$A$2:$A$837,1,FALSE)),"No","Yes")</f>
        <v>Yes</v>
      </c>
    </row>
    <row r="663" spans="1:8" x14ac:dyDescent="0.25">
      <c r="A663" t="s">
        <v>425</v>
      </c>
      <c r="B663" t="s">
        <v>426</v>
      </c>
      <c r="C663" t="s">
        <v>427</v>
      </c>
      <c r="D663" t="s">
        <v>34</v>
      </c>
      <c r="F663" t="s">
        <v>428</v>
      </c>
      <c r="G663" t="s">
        <v>428</v>
      </c>
      <c r="H663" t="str">
        <f>IF(ISNA(VLOOKUP(A663,'CRM Lakes'!$A$2:$A$837,1,FALSE)),"No","Yes")</f>
        <v>Yes</v>
      </c>
    </row>
    <row r="664" spans="1:8" x14ac:dyDescent="0.25">
      <c r="A664" t="s">
        <v>429</v>
      </c>
      <c r="B664" t="s">
        <v>430</v>
      </c>
      <c r="C664" t="s">
        <v>431</v>
      </c>
      <c r="D664" t="s">
        <v>34</v>
      </c>
      <c r="F664" t="s">
        <v>432</v>
      </c>
      <c r="G664" t="s">
        <v>432</v>
      </c>
      <c r="H664" t="str">
        <f>IF(ISNA(VLOOKUP(A664,'CRM Lakes'!$A$2:$A$837,1,FALSE)),"No","Yes")</f>
        <v>Yes</v>
      </c>
    </row>
    <row r="665" spans="1:8" x14ac:dyDescent="0.25">
      <c r="A665" t="s">
        <v>433</v>
      </c>
      <c r="B665" t="s">
        <v>434</v>
      </c>
      <c r="C665" t="s">
        <v>435</v>
      </c>
      <c r="D665" t="s">
        <v>34</v>
      </c>
      <c r="F665" t="s">
        <v>436</v>
      </c>
      <c r="G665" t="s">
        <v>436</v>
      </c>
      <c r="H665" t="str">
        <f>IF(ISNA(VLOOKUP(A665,'CRM Lakes'!$A$2:$A$837,1,FALSE)),"No","Yes")</f>
        <v>Yes</v>
      </c>
    </row>
    <row r="666" spans="1:8" x14ac:dyDescent="0.25">
      <c r="A666" t="s">
        <v>437</v>
      </c>
      <c r="B666" t="s">
        <v>438</v>
      </c>
      <c r="C666" t="s">
        <v>439</v>
      </c>
      <c r="D666" t="s">
        <v>34</v>
      </c>
      <c r="F666" t="s">
        <v>439</v>
      </c>
      <c r="G666" t="s">
        <v>439</v>
      </c>
      <c r="H666" t="str">
        <f>IF(ISNA(VLOOKUP(A666,'CRM Lakes'!$A$2:$A$837,1,FALSE)),"No","Yes")</f>
        <v>Yes</v>
      </c>
    </row>
    <row r="667" spans="1:8" x14ac:dyDescent="0.25">
      <c r="A667" t="s">
        <v>440</v>
      </c>
      <c r="B667" t="s">
        <v>441</v>
      </c>
      <c r="C667" t="s">
        <v>442</v>
      </c>
      <c r="D667" t="s">
        <v>34</v>
      </c>
      <c r="F667" t="s">
        <v>443</v>
      </c>
      <c r="G667" t="s">
        <v>443</v>
      </c>
      <c r="H667" t="str">
        <f>IF(ISNA(VLOOKUP(A667,'CRM Lakes'!$A$2:$A$837,1,FALSE)),"No","Yes")</f>
        <v>Yes</v>
      </c>
    </row>
    <row r="668" spans="1:8" x14ac:dyDescent="0.25">
      <c r="A668" t="s">
        <v>444</v>
      </c>
      <c r="B668" t="s">
        <v>445</v>
      </c>
      <c r="C668" t="s">
        <v>446</v>
      </c>
      <c r="D668" t="s">
        <v>34</v>
      </c>
      <c r="F668" t="s">
        <v>447</v>
      </c>
      <c r="G668" t="s">
        <v>447</v>
      </c>
      <c r="H668" t="str">
        <f>IF(ISNA(VLOOKUP(A668,'CRM Lakes'!$A$2:$A$837,1,FALSE)),"No","Yes")</f>
        <v>Yes</v>
      </c>
    </row>
    <row r="669" spans="1:8" x14ac:dyDescent="0.25">
      <c r="A669" t="s">
        <v>448</v>
      </c>
      <c r="B669" t="s">
        <v>449</v>
      </c>
      <c r="C669" t="s">
        <v>450</v>
      </c>
      <c r="D669" t="s">
        <v>34</v>
      </c>
      <c r="F669" t="s">
        <v>451</v>
      </c>
      <c r="G669" t="s">
        <v>451</v>
      </c>
      <c r="H669" t="str">
        <f>IF(ISNA(VLOOKUP(A669,'CRM Lakes'!$A$2:$A$837,1,FALSE)),"No","Yes")</f>
        <v>Yes</v>
      </c>
    </row>
    <row r="670" spans="1:8" x14ac:dyDescent="0.25">
      <c r="A670" t="s">
        <v>452</v>
      </c>
      <c r="B670" t="s">
        <v>453</v>
      </c>
      <c r="C670" t="s">
        <v>454</v>
      </c>
      <c r="D670" t="s">
        <v>34</v>
      </c>
      <c r="F670" t="s">
        <v>455</v>
      </c>
      <c r="G670" t="s">
        <v>455</v>
      </c>
      <c r="H670" t="str">
        <f>IF(ISNA(VLOOKUP(A670,'CRM Lakes'!$A$2:$A$837,1,FALSE)),"No","Yes")</f>
        <v>Yes</v>
      </c>
    </row>
    <row r="671" spans="1:8" x14ac:dyDescent="0.25">
      <c r="A671" t="s">
        <v>456</v>
      </c>
      <c r="B671" t="s">
        <v>457</v>
      </c>
      <c r="C671" t="s">
        <v>458</v>
      </c>
      <c r="D671" t="s">
        <v>34</v>
      </c>
      <c r="F671" t="s">
        <v>459</v>
      </c>
      <c r="G671" t="s">
        <v>459</v>
      </c>
      <c r="H671" t="str">
        <f>IF(ISNA(VLOOKUP(A671,'CRM Lakes'!$A$2:$A$837,1,FALSE)),"No","Yes")</f>
        <v>Yes</v>
      </c>
    </row>
    <row r="672" spans="1:8" x14ac:dyDescent="0.25">
      <c r="A672" t="s">
        <v>460</v>
      </c>
      <c r="B672" t="s">
        <v>461</v>
      </c>
      <c r="C672" t="s">
        <v>462</v>
      </c>
      <c r="D672" t="s">
        <v>34</v>
      </c>
      <c r="F672" t="s">
        <v>463</v>
      </c>
      <c r="G672" t="s">
        <v>463</v>
      </c>
      <c r="H672" t="str">
        <f>IF(ISNA(VLOOKUP(A672,'CRM Lakes'!$A$2:$A$837,1,FALSE)),"No","Yes")</f>
        <v>Yes</v>
      </c>
    </row>
    <row r="673" spans="1:8" x14ac:dyDescent="0.25">
      <c r="A673" t="s">
        <v>464</v>
      </c>
      <c r="B673" t="s">
        <v>465</v>
      </c>
      <c r="C673" t="s">
        <v>466</v>
      </c>
      <c r="D673" t="s">
        <v>34</v>
      </c>
      <c r="F673" t="s">
        <v>467</v>
      </c>
      <c r="G673" t="s">
        <v>467</v>
      </c>
      <c r="H673" t="str">
        <f>IF(ISNA(VLOOKUP(A673,'CRM Lakes'!$A$2:$A$837,1,FALSE)),"No","Yes")</f>
        <v>Yes</v>
      </c>
    </row>
    <row r="674" spans="1:8" x14ac:dyDescent="0.25">
      <c r="A674" t="s">
        <v>468</v>
      </c>
      <c r="B674" t="s">
        <v>469</v>
      </c>
      <c r="C674" t="s">
        <v>470</v>
      </c>
      <c r="D674" t="s">
        <v>34</v>
      </c>
      <c r="F674" t="s">
        <v>471</v>
      </c>
      <c r="G674" t="s">
        <v>471</v>
      </c>
      <c r="H674" t="str">
        <f>IF(ISNA(VLOOKUP(A674,'CRM Lakes'!$A$2:$A$837,1,FALSE)),"No","Yes")</f>
        <v>Yes</v>
      </c>
    </row>
    <row r="675" spans="1:8" x14ac:dyDescent="0.25">
      <c r="A675" t="s">
        <v>472</v>
      </c>
      <c r="B675" t="s">
        <v>473</v>
      </c>
      <c r="C675" t="s">
        <v>474</v>
      </c>
      <c r="D675" t="s">
        <v>34</v>
      </c>
      <c r="F675" t="s">
        <v>475</v>
      </c>
      <c r="G675" t="s">
        <v>475</v>
      </c>
      <c r="H675" t="str">
        <f>IF(ISNA(VLOOKUP(A675,'CRM Lakes'!$A$2:$A$837,1,FALSE)),"No","Yes")</f>
        <v>Yes</v>
      </c>
    </row>
    <row r="676" spans="1:8" x14ac:dyDescent="0.25">
      <c r="A676" t="s">
        <v>476</v>
      </c>
      <c r="B676" t="s">
        <v>477</v>
      </c>
      <c r="C676" t="s">
        <v>478</v>
      </c>
      <c r="D676" t="s">
        <v>34</v>
      </c>
      <c r="F676" t="s">
        <v>479</v>
      </c>
      <c r="G676" t="s">
        <v>479</v>
      </c>
      <c r="H676" t="str">
        <f>IF(ISNA(VLOOKUP(A676,'CRM Lakes'!$A$2:$A$837,1,FALSE)),"No","Yes")</f>
        <v>Yes</v>
      </c>
    </row>
    <row r="677" spans="1:8" x14ac:dyDescent="0.25">
      <c r="A677" t="s">
        <v>480</v>
      </c>
      <c r="B677" t="s">
        <v>481</v>
      </c>
      <c r="C677" t="s">
        <v>482</v>
      </c>
      <c r="D677" t="s">
        <v>34</v>
      </c>
      <c r="F677" t="s">
        <v>483</v>
      </c>
      <c r="G677" t="s">
        <v>484</v>
      </c>
      <c r="H677" t="str">
        <f>IF(ISNA(VLOOKUP(A677,'CRM Lakes'!$A$2:$A$837,1,FALSE)),"No","Yes")</f>
        <v>Yes</v>
      </c>
    </row>
    <row r="678" spans="1:8" x14ac:dyDescent="0.25">
      <c r="A678" t="s">
        <v>485</v>
      </c>
      <c r="B678" t="s">
        <v>486</v>
      </c>
      <c r="C678" t="s">
        <v>482</v>
      </c>
      <c r="D678" t="s">
        <v>34</v>
      </c>
      <c r="F678" t="s">
        <v>483</v>
      </c>
      <c r="G678" t="s">
        <v>487</v>
      </c>
      <c r="H678" t="str">
        <f>IF(ISNA(VLOOKUP(A678,'CRM Lakes'!$A$2:$A$837,1,FALSE)),"No","Yes")</f>
        <v>Yes</v>
      </c>
    </row>
    <row r="679" spans="1:8" x14ac:dyDescent="0.25">
      <c r="A679" t="s">
        <v>488</v>
      </c>
      <c r="B679" t="s">
        <v>489</v>
      </c>
      <c r="C679" t="s">
        <v>490</v>
      </c>
      <c r="D679" t="s">
        <v>34</v>
      </c>
      <c r="F679" t="s">
        <v>491</v>
      </c>
      <c r="G679" t="s">
        <v>491</v>
      </c>
      <c r="H679" t="str">
        <f>IF(ISNA(VLOOKUP(A679,'CRM Lakes'!$A$2:$A$837,1,FALSE)),"No","Yes")</f>
        <v>Yes</v>
      </c>
    </row>
    <row r="680" spans="1:8" x14ac:dyDescent="0.25">
      <c r="A680" t="s">
        <v>492</v>
      </c>
      <c r="B680" t="s">
        <v>493</v>
      </c>
      <c r="C680" t="s">
        <v>494</v>
      </c>
      <c r="D680" t="s">
        <v>34</v>
      </c>
      <c r="F680" t="s">
        <v>495</v>
      </c>
      <c r="G680" t="s">
        <v>495</v>
      </c>
      <c r="H680" t="str">
        <f>IF(ISNA(VLOOKUP(A680,'CRM Lakes'!$A$2:$A$837,1,FALSE)),"No","Yes")</f>
        <v>Yes</v>
      </c>
    </row>
    <row r="681" spans="1:8" x14ac:dyDescent="0.25">
      <c r="A681" t="s">
        <v>496</v>
      </c>
      <c r="B681" t="s">
        <v>497</v>
      </c>
      <c r="C681" t="s">
        <v>498</v>
      </c>
      <c r="D681" t="s">
        <v>34</v>
      </c>
      <c r="F681" t="s">
        <v>499</v>
      </c>
      <c r="G681" t="s">
        <v>499</v>
      </c>
      <c r="H681" t="str">
        <f>IF(ISNA(VLOOKUP(A681,'CRM Lakes'!$A$2:$A$837,1,FALSE)),"No","Yes")</f>
        <v>Yes</v>
      </c>
    </row>
    <row r="682" spans="1:8" x14ac:dyDescent="0.25">
      <c r="A682" t="s">
        <v>500</v>
      </c>
      <c r="B682" t="s">
        <v>501</v>
      </c>
      <c r="C682" t="s">
        <v>502</v>
      </c>
      <c r="D682" t="s">
        <v>34</v>
      </c>
      <c r="F682" t="s">
        <v>503</v>
      </c>
      <c r="G682" t="s">
        <v>503</v>
      </c>
      <c r="H682" t="str">
        <f>IF(ISNA(VLOOKUP(A682,'CRM Lakes'!$A$2:$A$837,1,FALSE)),"No","Yes")</f>
        <v>Yes</v>
      </c>
    </row>
    <row r="683" spans="1:8" x14ac:dyDescent="0.25">
      <c r="A683" t="s">
        <v>504</v>
      </c>
      <c r="B683" t="s">
        <v>505</v>
      </c>
      <c r="C683" t="s">
        <v>506</v>
      </c>
      <c r="D683" t="s">
        <v>34</v>
      </c>
      <c r="F683" t="s">
        <v>507</v>
      </c>
      <c r="G683" t="s">
        <v>507</v>
      </c>
      <c r="H683" t="str">
        <f>IF(ISNA(VLOOKUP(A683,'CRM Lakes'!$A$2:$A$837,1,FALSE)),"No","Yes")</f>
        <v>Yes</v>
      </c>
    </row>
    <row r="684" spans="1:8" x14ac:dyDescent="0.25">
      <c r="A684" t="s">
        <v>508</v>
      </c>
      <c r="B684" t="s">
        <v>509</v>
      </c>
      <c r="C684" t="s">
        <v>510</v>
      </c>
      <c r="D684" t="s">
        <v>34</v>
      </c>
      <c r="F684" t="s">
        <v>511</v>
      </c>
      <c r="G684" t="s">
        <v>511</v>
      </c>
      <c r="H684" t="str">
        <f>IF(ISNA(VLOOKUP(A684,'CRM Lakes'!$A$2:$A$837,1,FALSE)),"No","Yes")</f>
        <v>Yes</v>
      </c>
    </row>
    <row r="685" spans="1:8" x14ac:dyDescent="0.25">
      <c r="A685" t="s">
        <v>512</v>
      </c>
      <c r="B685" t="s">
        <v>513</v>
      </c>
      <c r="C685" t="s">
        <v>514</v>
      </c>
      <c r="D685" t="s">
        <v>34</v>
      </c>
      <c r="F685" t="s">
        <v>515</v>
      </c>
      <c r="G685" t="s">
        <v>515</v>
      </c>
      <c r="H685" t="str">
        <f>IF(ISNA(VLOOKUP(A685,'CRM Lakes'!$A$2:$A$837,1,FALSE)),"No","Yes")</f>
        <v>Yes</v>
      </c>
    </row>
    <row r="686" spans="1:8" x14ac:dyDescent="0.25">
      <c r="A686" t="s">
        <v>521</v>
      </c>
      <c r="B686" t="s">
        <v>522</v>
      </c>
      <c r="C686" t="s">
        <v>518</v>
      </c>
      <c r="D686" t="s">
        <v>34</v>
      </c>
      <c r="F686" t="s">
        <v>519</v>
      </c>
      <c r="G686" t="s">
        <v>523</v>
      </c>
      <c r="H686" t="str">
        <f>IF(ISNA(VLOOKUP(A686,'CRM Lakes'!$A$2:$A$837,1,FALSE)),"No","Yes")</f>
        <v>Yes</v>
      </c>
    </row>
    <row r="687" spans="1:8" x14ac:dyDescent="0.25">
      <c r="A687" t="s">
        <v>516</v>
      </c>
      <c r="B687" t="s">
        <v>517</v>
      </c>
      <c r="C687" t="s">
        <v>518</v>
      </c>
      <c r="D687" t="s">
        <v>34</v>
      </c>
      <c r="F687" t="s">
        <v>519</v>
      </c>
      <c r="G687" t="s">
        <v>520</v>
      </c>
      <c r="H687" t="str">
        <f>IF(ISNA(VLOOKUP(A687,'CRM Lakes'!$A$2:$A$837,1,FALSE)),"No","Yes")</f>
        <v>Yes</v>
      </c>
    </row>
    <row r="688" spans="1:8" x14ac:dyDescent="0.25">
      <c r="A688" t="s">
        <v>524</v>
      </c>
      <c r="B688" t="s">
        <v>525</v>
      </c>
      <c r="C688" t="s">
        <v>526</v>
      </c>
      <c r="D688" t="s">
        <v>34</v>
      </c>
      <c r="F688" t="s">
        <v>527</v>
      </c>
      <c r="G688" t="s">
        <v>527</v>
      </c>
      <c r="H688" t="str">
        <f>IF(ISNA(VLOOKUP(A688,'CRM Lakes'!$A$2:$A$837,1,FALSE)),"No","Yes")</f>
        <v>Yes</v>
      </c>
    </row>
    <row r="689" spans="1:8" x14ac:dyDescent="0.25">
      <c r="A689" t="s">
        <v>528</v>
      </c>
      <c r="B689" t="s">
        <v>529</v>
      </c>
      <c r="C689" t="s">
        <v>530</v>
      </c>
      <c r="D689" t="s">
        <v>34</v>
      </c>
      <c r="F689" t="s">
        <v>531</v>
      </c>
      <c r="G689" t="s">
        <v>532</v>
      </c>
      <c r="H689" t="str">
        <f>IF(ISNA(VLOOKUP(A689,'CRM Lakes'!$A$2:$A$837,1,FALSE)),"No","Yes")</f>
        <v>Yes</v>
      </c>
    </row>
    <row r="690" spans="1:8" x14ac:dyDescent="0.25">
      <c r="A690" t="s">
        <v>533</v>
      </c>
      <c r="B690" t="s">
        <v>534</v>
      </c>
      <c r="C690" t="s">
        <v>530</v>
      </c>
      <c r="D690" t="s">
        <v>34</v>
      </c>
      <c r="F690" t="s">
        <v>531</v>
      </c>
      <c r="G690" t="s">
        <v>535</v>
      </c>
      <c r="H690" t="str">
        <f>IF(ISNA(VLOOKUP(A690,'CRM Lakes'!$A$2:$A$837,1,FALSE)),"No","Yes")</f>
        <v>Yes</v>
      </c>
    </row>
    <row r="691" spans="1:8" x14ac:dyDescent="0.25">
      <c r="A691" t="s">
        <v>541</v>
      </c>
      <c r="B691" t="s">
        <v>542</v>
      </c>
      <c r="C691" t="s">
        <v>543</v>
      </c>
      <c r="D691" t="s">
        <v>34</v>
      </c>
      <c r="F691" t="s">
        <v>539</v>
      </c>
      <c r="G691" t="s">
        <v>544</v>
      </c>
      <c r="H691" t="str">
        <f>IF(ISNA(VLOOKUP(A691,'CRM Lakes'!$A$2:$A$837,1,FALSE)),"No","Yes")</f>
        <v>Yes</v>
      </c>
    </row>
    <row r="692" spans="1:8" x14ac:dyDescent="0.25">
      <c r="A692" t="s">
        <v>536</v>
      </c>
      <c r="B692" t="s">
        <v>537</v>
      </c>
      <c r="C692" t="s">
        <v>538</v>
      </c>
      <c r="D692" t="s">
        <v>34</v>
      </c>
      <c r="F692" t="s">
        <v>539</v>
      </c>
      <c r="G692" t="s">
        <v>540</v>
      </c>
      <c r="H692" t="str">
        <f>IF(ISNA(VLOOKUP(A692,'CRM Lakes'!$A$2:$A$837,1,FALSE)),"No","Yes")</f>
        <v>Yes</v>
      </c>
    </row>
    <row r="693" spans="1:8" x14ac:dyDescent="0.25">
      <c r="A693" t="s">
        <v>545</v>
      </c>
      <c r="B693" t="s">
        <v>546</v>
      </c>
      <c r="C693" t="s">
        <v>547</v>
      </c>
      <c r="D693" t="s">
        <v>34</v>
      </c>
      <c r="F693" t="s">
        <v>548</v>
      </c>
      <c r="G693" t="s">
        <v>548</v>
      </c>
      <c r="H693" t="str">
        <f>IF(ISNA(VLOOKUP(A693,'CRM Lakes'!$A$2:$A$837,1,FALSE)),"No","Yes")</f>
        <v>Yes</v>
      </c>
    </row>
    <row r="694" spans="1:8" x14ac:dyDescent="0.25">
      <c r="A694" t="s">
        <v>549</v>
      </c>
      <c r="B694" t="s">
        <v>550</v>
      </c>
      <c r="C694" t="s">
        <v>551</v>
      </c>
      <c r="D694" t="s">
        <v>34</v>
      </c>
      <c r="F694" t="s">
        <v>552</v>
      </c>
      <c r="G694" t="s">
        <v>552</v>
      </c>
      <c r="H694" t="str">
        <f>IF(ISNA(VLOOKUP(A694,'CRM Lakes'!$A$2:$A$837,1,FALSE)),"No","Yes")</f>
        <v>Yes</v>
      </c>
    </row>
    <row r="695" spans="1:8" x14ac:dyDescent="0.25">
      <c r="A695" t="s">
        <v>553</v>
      </c>
      <c r="B695" t="s">
        <v>554</v>
      </c>
      <c r="C695" t="s">
        <v>555</v>
      </c>
      <c r="D695" t="s">
        <v>34</v>
      </c>
      <c r="F695" t="s">
        <v>556</v>
      </c>
      <c r="G695" t="s">
        <v>556</v>
      </c>
      <c r="H695" t="str">
        <f>IF(ISNA(VLOOKUP(A695,'CRM Lakes'!$A$2:$A$837,1,FALSE)),"No","Yes")</f>
        <v>Yes</v>
      </c>
    </row>
    <row r="696" spans="1:8" x14ac:dyDescent="0.25">
      <c r="A696" t="s">
        <v>557</v>
      </c>
      <c r="B696" t="s">
        <v>558</v>
      </c>
      <c r="C696" t="s">
        <v>559</v>
      </c>
      <c r="D696" t="s">
        <v>34</v>
      </c>
      <c r="F696" t="s">
        <v>560</v>
      </c>
      <c r="G696" t="s">
        <v>560</v>
      </c>
      <c r="H696" t="str">
        <f>IF(ISNA(VLOOKUP(A696,'CRM Lakes'!$A$2:$A$837,1,FALSE)),"No","Yes")</f>
        <v>Yes</v>
      </c>
    </row>
    <row r="697" spans="1:8" x14ac:dyDescent="0.25">
      <c r="A697" t="s">
        <v>561</v>
      </c>
      <c r="B697" t="s">
        <v>562</v>
      </c>
      <c r="C697" t="s">
        <v>563</v>
      </c>
      <c r="D697" t="s">
        <v>34</v>
      </c>
      <c r="F697" t="s">
        <v>564</v>
      </c>
      <c r="G697" t="s">
        <v>564</v>
      </c>
      <c r="H697" t="str">
        <f>IF(ISNA(VLOOKUP(A697,'CRM Lakes'!$A$2:$A$837,1,FALSE)),"No","Yes")</f>
        <v>Yes</v>
      </c>
    </row>
    <row r="698" spans="1:8" x14ac:dyDescent="0.25">
      <c r="A698" t="s">
        <v>565</v>
      </c>
      <c r="B698" t="s">
        <v>566</v>
      </c>
      <c r="C698" t="s">
        <v>567</v>
      </c>
      <c r="D698" t="s">
        <v>34</v>
      </c>
      <c r="F698" t="s">
        <v>568</v>
      </c>
      <c r="G698" t="s">
        <v>568</v>
      </c>
      <c r="H698" t="str">
        <f>IF(ISNA(VLOOKUP(A698,'CRM Lakes'!$A$2:$A$837,1,FALSE)),"No","Yes")</f>
        <v>Yes</v>
      </c>
    </row>
    <row r="699" spans="1:8" x14ac:dyDescent="0.25">
      <c r="A699" t="s">
        <v>569</v>
      </c>
      <c r="B699" t="s">
        <v>570</v>
      </c>
      <c r="C699" t="s">
        <v>571</v>
      </c>
      <c r="D699" t="s">
        <v>34</v>
      </c>
      <c r="F699" t="s">
        <v>572</v>
      </c>
      <c r="G699" t="s">
        <v>572</v>
      </c>
      <c r="H699" t="str">
        <f>IF(ISNA(VLOOKUP(A699,'CRM Lakes'!$A$2:$A$837,1,FALSE)),"No","Yes")</f>
        <v>Yes</v>
      </c>
    </row>
    <row r="700" spans="1:8" x14ac:dyDescent="0.25">
      <c r="A700" t="s">
        <v>573</v>
      </c>
      <c r="B700" t="s">
        <v>574</v>
      </c>
      <c r="C700" t="s">
        <v>575</v>
      </c>
      <c r="D700" t="s">
        <v>34</v>
      </c>
      <c r="F700" t="s">
        <v>576</v>
      </c>
      <c r="G700" t="s">
        <v>577</v>
      </c>
      <c r="H700" t="str">
        <f>IF(ISNA(VLOOKUP(A700,'CRM Lakes'!$A$2:$A$837,1,FALSE)),"No","Yes")</f>
        <v>Yes</v>
      </c>
    </row>
    <row r="701" spans="1:8" x14ac:dyDescent="0.25">
      <c r="A701" t="s">
        <v>578</v>
      </c>
      <c r="B701" t="s">
        <v>579</v>
      </c>
      <c r="C701" t="s">
        <v>580</v>
      </c>
      <c r="D701" t="s">
        <v>34</v>
      </c>
      <c r="F701" t="s">
        <v>581</v>
      </c>
      <c r="G701" t="s">
        <v>581</v>
      </c>
      <c r="H701" t="str">
        <f>IF(ISNA(VLOOKUP(A701,'CRM Lakes'!$A$2:$A$837,1,FALSE)),"No","Yes")</f>
        <v>Yes</v>
      </c>
    </row>
    <row r="702" spans="1:8" x14ac:dyDescent="0.25">
      <c r="A702" t="s">
        <v>582</v>
      </c>
      <c r="B702" t="s">
        <v>583</v>
      </c>
      <c r="C702" t="s">
        <v>584</v>
      </c>
      <c r="D702" t="s">
        <v>34</v>
      </c>
      <c r="F702" t="s">
        <v>585</v>
      </c>
      <c r="G702" t="s">
        <v>585</v>
      </c>
      <c r="H702" t="str">
        <f>IF(ISNA(VLOOKUP(A702,'CRM Lakes'!$A$2:$A$837,1,FALSE)),"No","Yes")</f>
        <v>Yes</v>
      </c>
    </row>
    <row r="703" spans="1:8" x14ac:dyDescent="0.25">
      <c r="A703" t="s">
        <v>586</v>
      </c>
      <c r="B703" t="s">
        <v>587</v>
      </c>
      <c r="C703" t="s">
        <v>588</v>
      </c>
      <c r="D703" t="s">
        <v>34</v>
      </c>
      <c r="F703" t="s">
        <v>589</v>
      </c>
      <c r="G703" t="s">
        <v>589</v>
      </c>
      <c r="H703" t="str">
        <f>IF(ISNA(VLOOKUP(A703,'CRM Lakes'!$A$2:$A$837,1,FALSE)),"No","Yes")</f>
        <v>Yes</v>
      </c>
    </row>
    <row r="704" spans="1:8" x14ac:dyDescent="0.25">
      <c r="A704" t="s">
        <v>590</v>
      </c>
      <c r="B704" t="s">
        <v>591</v>
      </c>
      <c r="C704" t="s">
        <v>592</v>
      </c>
      <c r="D704" t="s">
        <v>34</v>
      </c>
      <c r="F704" t="s">
        <v>593</v>
      </c>
      <c r="G704" t="s">
        <v>593</v>
      </c>
      <c r="H704" t="str">
        <f>IF(ISNA(VLOOKUP(A704,'CRM Lakes'!$A$2:$A$837,1,FALSE)),"No","Yes")</f>
        <v>Yes</v>
      </c>
    </row>
    <row r="705" spans="1:9" x14ac:dyDescent="0.25">
      <c r="A705" t="s">
        <v>594</v>
      </c>
      <c r="B705" t="s">
        <v>595</v>
      </c>
      <c r="C705" t="s">
        <v>596</v>
      </c>
      <c r="D705" t="s">
        <v>34</v>
      </c>
      <c r="F705" t="s">
        <v>597</v>
      </c>
      <c r="G705" t="s">
        <v>597</v>
      </c>
      <c r="H705" t="str">
        <f>IF(ISNA(VLOOKUP(A705,'CRM Lakes'!$A$2:$A$837,1,FALSE)),"No","Yes")</f>
        <v>Yes</v>
      </c>
    </row>
    <row r="706" spans="1:9" x14ac:dyDescent="0.25">
      <c r="A706" t="s">
        <v>598</v>
      </c>
      <c r="B706" t="s">
        <v>599</v>
      </c>
      <c r="C706" t="s">
        <v>600</v>
      </c>
      <c r="D706" t="s">
        <v>34</v>
      </c>
      <c r="F706" t="s">
        <v>601</v>
      </c>
      <c r="G706" t="s">
        <v>601</v>
      </c>
      <c r="H706" t="str">
        <f>IF(ISNA(VLOOKUP(A706,'CRM Lakes'!$A$2:$A$837,1,FALSE)),"No","Yes")</f>
        <v>Yes</v>
      </c>
    </row>
    <row r="707" spans="1:9" x14ac:dyDescent="0.25">
      <c r="A707" t="s">
        <v>602</v>
      </c>
      <c r="B707" t="s">
        <v>603</v>
      </c>
      <c r="C707" t="s">
        <v>604</v>
      </c>
      <c r="D707" t="s">
        <v>34</v>
      </c>
      <c r="F707" t="s">
        <v>605</v>
      </c>
      <c r="G707" t="s">
        <v>605</v>
      </c>
      <c r="H707" t="str">
        <f>IF(ISNA(VLOOKUP(A707,'CRM Lakes'!$A$2:$A$837,1,FALSE)),"No","Yes")</f>
        <v>Yes</v>
      </c>
    </row>
    <row r="708" spans="1:9" x14ac:dyDescent="0.25">
      <c r="A708" t="s">
        <v>606</v>
      </c>
      <c r="B708" t="s">
        <v>607</v>
      </c>
      <c r="C708" t="s">
        <v>608</v>
      </c>
      <c r="D708" t="s">
        <v>34</v>
      </c>
      <c r="F708" t="s">
        <v>609</v>
      </c>
      <c r="G708" t="s">
        <v>609</v>
      </c>
      <c r="H708" t="str">
        <f>IF(ISNA(VLOOKUP(A708,'CRM Lakes'!$A$2:$A$837,1,FALSE)),"No","Yes")</f>
        <v>Yes</v>
      </c>
    </row>
    <row r="709" spans="1:9" x14ac:dyDescent="0.25">
      <c r="A709" t="s">
        <v>610</v>
      </c>
      <c r="B709" t="s">
        <v>611</v>
      </c>
      <c r="C709" t="s">
        <v>612</v>
      </c>
      <c r="D709" t="s">
        <v>34</v>
      </c>
      <c r="F709" t="s">
        <v>613</v>
      </c>
      <c r="G709" t="s">
        <v>613</v>
      </c>
      <c r="H709" t="str">
        <f>IF(ISNA(VLOOKUP(A709,'CRM Lakes'!$A$2:$A$837,1,FALSE)),"No","Yes")</f>
        <v>Yes</v>
      </c>
    </row>
    <row r="710" spans="1:9" x14ac:dyDescent="0.25">
      <c r="A710" t="s">
        <v>614</v>
      </c>
      <c r="B710" t="s">
        <v>615</v>
      </c>
      <c r="C710" t="s">
        <v>616</v>
      </c>
      <c r="D710" t="s">
        <v>34</v>
      </c>
      <c r="F710" t="s">
        <v>617</v>
      </c>
      <c r="G710" t="s">
        <v>617</v>
      </c>
      <c r="H710" t="str">
        <f>IF(ISNA(VLOOKUP(A710,'CRM Lakes'!$A$2:$A$837,1,FALSE)),"No","Yes")</f>
        <v>Yes</v>
      </c>
    </row>
    <row r="711" spans="1:9" x14ac:dyDescent="0.25">
      <c r="A711" t="s">
        <v>618</v>
      </c>
      <c r="B711" t="s">
        <v>619</v>
      </c>
      <c r="C711" t="s">
        <v>620</v>
      </c>
      <c r="D711" t="s">
        <v>34</v>
      </c>
      <c r="F711" t="s">
        <v>621</v>
      </c>
      <c r="G711" t="s">
        <v>621</v>
      </c>
      <c r="H711" t="str">
        <f>IF(ISNA(VLOOKUP(A711,'CRM Lakes'!$A$2:$A$837,1,FALSE)),"No","Yes")</f>
        <v>Yes</v>
      </c>
    </row>
    <row r="712" spans="1:9" x14ac:dyDescent="0.25">
      <c r="A712" t="s">
        <v>622</v>
      </c>
      <c r="B712" t="s">
        <v>623</v>
      </c>
      <c r="C712" t="s">
        <v>624</v>
      </c>
      <c r="D712" t="s">
        <v>34</v>
      </c>
      <c r="F712" t="s">
        <v>625</v>
      </c>
      <c r="G712" t="s">
        <v>625</v>
      </c>
      <c r="H712" t="str">
        <f>IF(ISNA(VLOOKUP(A712,'CRM Lakes'!$A$2:$A$837,1,FALSE)),"No","Yes")</f>
        <v>Yes</v>
      </c>
    </row>
    <row r="713" spans="1:9" x14ac:dyDescent="0.25">
      <c r="A713" t="s">
        <v>626</v>
      </c>
      <c r="B713" t="s">
        <v>627</v>
      </c>
      <c r="C713" t="s">
        <v>628</v>
      </c>
      <c r="D713" t="s">
        <v>34</v>
      </c>
      <c r="F713" t="s">
        <v>629</v>
      </c>
      <c r="G713" t="s">
        <v>629</v>
      </c>
      <c r="H713" t="str">
        <f>IF(ISNA(VLOOKUP(A713,'CRM Lakes'!$A$2:$A$837,1,FALSE)),"No","Yes")</f>
        <v>Yes</v>
      </c>
    </row>
    <row r="714" spans="1:9" x14ac:dyDescent="0.25">
      <c r="A714" t="s">
        <v>630</v>
      </c>
      <c r="B714" t="s">
        <v>631</v>
      </c>
      <c r="C714" t="s">
        <v>632</v>
      </c>
      <c r="D714" t="s">
        <v>34</v>
      </c>
      <c r="F714" t="s">
        <v>633</v>
      </c>
      <c r="G714" t="s">
        <v>633</v>
      </c>
      <c r="H714" t="str">
        <f>IF(ISNA(VLOOKUP(A714,'CRM Lakes'!$A$2:$A$837,1,FALSE)),"No","Yes")</f>
        <v>Yes</v>
      </c>
    </row>
    <row r="715" spans="1:9" x14ac:dyDescent="0.25">
      <c r="A715" t="s">
        <v>634</v>
      </c>
      <c r="B715" t="s">
        <v>635</v>
      </c>
      <c r="C715" t="s">
        <v>636</v>
      </c>
      <c r="D715" t="s">
        <v>34</v>
      </c>
      <c r="F715" t="s">
        <v>637</v>
      </c>
      <c r="G715" t="s">
        <v>637</v>
      </c>
      <c r="H715" t="str">
        <f>IF(ISNA(VLOOKUP(A715,'CRM Lakes'!$A$2:$A$837,1,FALSE)),"No","Yes")</f>
        <v>Yes</v>
      </c>
    </row>
    <row r="716" spans="1:9" x14ac:dyDescent="0.25">
      <c r="A716" t="s">
        <v>638</v>
      </c>
      <c r="B716" t="s">
        <v>639</v>
      </c>
      <c r="C716" t="s">
        <v>640</v>
      </c>
      <c r="D716" t="s">
        <v>34</v>
      </c>
      <c r="F716" t="s">
        <v>641</v>
      </c>
      <c r="G716" t="s">
        <v>641</v>
      </c>
      <c r="H716" t="str">
        <f>IF(ISNA(VLOOKUP(A716,'CRM Lakes'!$A$2:$A$837,1,FALSE)),"No","Yes")</f>
        <v>Yes</v>
      </c>
    </row>
    <row r="717" spans="1:9" x14ac:dyDescent="0.25">
      <c r="A717" t="s">
        <v>642</v>
      </c>
      <c r="B717" t="s">
        <v>643</v>
      </c>
      <c r="C717" t="s">
        <v>644</v>
      </c>
      <c r="E717" t="s">
        <v>22</v>
      </c>
      <c r="F717" t="s">
        <v>645</v>
      </c>
      <c r="G717" t="s">
        <v>645</v>
      </c>
      <c r="H717" t="str">
        <f>IF(ISNA(VLOOKUP(A717,'CRM Lakes'!$A$2:$A$837,1,FALSE)),"No","Yes")</f>
        <v>Yes</v>
      </c>
    </row>
    <row r="718" spans="1:9" x14ac:dyDescent="0.25">
      <c r="A718" t="s">
        <v>646</v>
      </c>
      <c r="B718" t="s">
        <v>647</v>
      </c>
      <c r="C718" t="s">
        <v>648</v>
      </c>
      <c r="D718" t="s">
        <v>34</v>
      </c>
      <c r="F718" t="s">
        <v>649</v>
      </c>
      <c r="G718" t="s">
        <v>649</v>
      </c>
      <c r="H718" t="str">
        <f>IF(ISNA(VLOOKUP(A718,'CRM Lakes'!$A$2:$A$837,1,FALSE)),"No","Yes")</f>
        <v>Yes</v>
      </c>
    </row>
    <row r="719" spans="1:9" x14ac:dyDescent="0.25">
      <c r="A719" t="s">
        <v>650</v>
      </c>
      <c r="B719" t="s">
        <v>651</v>
      </c>
      <c r="C719" t="s">
        <v>652</v>
      </c>
      <c r="F719" t="s">
        <v>653</v>
      </c>
      <c r="G719" t="s">
        <v>654</v>
      </c>
      <c r="H719" t="str">
        <f>IF(ISNA(VLOOKUP(A719,'CRM Lakes'!$A$2:$A$837,1,FALSE)),"No","Yes")</f>
        <v>Yes</v>
      </c>
    </row>
    <row r="720" spans="1:9" x14ac:dyDescent="0.25">
      <c r="A720" t="s">
        <v>655</v>
      </c>
      <c r="B720" t="s">
        <v>656</v>
      </c>
      <c r="C720" t="s">
        <v>657</v>
      </c>
      <c r="F720" t="s">
        <v>658</v>
      </c>
      <c r="G720" t="s">
        <v>659</v>
      </c>
      <c r="H720" t="str">
        <f>IF(ISNA(VLOOKUP(A720,'CRM Lakes'!$A$2:$A$837,1,FALSE)),"No","Yes")</f>
        <v>No</v>
      </c>
      <c r="I720" t="s">
        <v>3684</v>
      </c>
    </row>
    <row r="721" spans="1:8" x14ac:dyDescent="0.25">
      <c r="A721" t="s">
        <v>660</v>
      </c>
      <c r="B721" t="s">
        <v>661</v>
      </c>
      <c r="C721" t="s">
        <v>662</v>
      </c>
      <c r="D721" t="s">
        <v>314</v>
      </c>
      <c r="F721" t="s">
        <v>663</v>
      </c>
      <c r="G721" t="s">
        <v>663</v>
      </c>
      <c r="H721" t="str">
        <f>IF(ISNA(VLOOKUP(A721,'CRM Lakes'!$A$2:$A$837,1,FALSE)),"No","Yes")</f>
        <v>Yes</v>
      </c>
    </row>
    <row r="722" spans="1:8" x14ac:dyDescent="0.25">
      <c r="A722" t="s">
        <v>664</v>
      </c>
      <c r="B722" t="s">
        <v>665</v>
      </c>
      <c r="C722" t="s">
        <v>666</v>
      </c>
      <c r="E722" t="s">
        <v>34</v>
      </c>
      <c r="F722" t="s">
        <v>667</v>
      </c>
      <c r="G722" t="s">
        <v>667</v>
      </c>
      <c r="H722" t="str">
        <f>IF(ISNA(VLOOKUP(A722,'CRM Lakes'!$A$2:$A$837,1,FALSE)),"No","Yes")</f>
        <v>Yes</v>
      </c>
    </row>
    <row r="723" spans="1:8" x14ac:dyDescent="0.25">
      <c r="A723" t="s">
        <v>668</v>
      </c>
      <c r="B723" t="s">
        <v>669</v>
      </c>
      <c r="C723" t="s">
        <v>670</v>
      </c>
      <c r="D723" t="s">
        <v>34</v>
      </c>
      <c r="F723" t="s">
        <v>671</v>
      </c>
      <c r="G723" t="s">
        <v>671</v>
      </c>
      <c r="H723" t="str">
        <f>IF(ISNA(VLOOKUP(A723,'CRM Lakes'!$A$2:$A$837,1,FALSE)),"No","Yes")</f>
        <v>Yes</v>
      </c>
    </row>
    <row r="724" spans="1:8" x14ac:dyDescent="0.25">
      <c r="A724" t="s">
        <v>672</v>
      </c>
      <c r="B724" t="s">
        <v>673</v>
      </c>
      <c r="C724" t="s">
        <v>674</v>
      </c>
      <c r="E724" t="s">
        <v>34</v>
      </c>
      <c r="F724" t="s">
        <v>653</v>
      </c>
      <c r="G724" t="s">
        <v>653</v>
      </c>
      <c r="H724" t="str">
        <f>IF(ISNA(VLOOKUP(A724,'CRM Lakes'!$A$2:$A$837,1,FALSE)),"No","Yes")</f>
        <v>Yes</v>
      </c>
    </row>
    <row r="725" spans="1:8" x14ac:dyDescent="0.25">
      <c r="A725" t="s">
        <v>675</v>
      </c>
      <c r="B725" t="s">
        <v>676</v>
      </c>
      <c r="C725" t="s">
        <v>677</v>
      </c>
      <c r="D725" t="s">
        <v>34</v>
      </c>
      <c r="F725" t="s">
        <v>678</v>
      </c>
      <c r="G725" t="s">
        <v>679</v>
      </c>
      <c r="H725" t="str">
        <f>IF(ISNA(VLOOKUP(A725,'CRM Lakes'!$A$2:$A$837,1,FALSE)),"No","Yes")</f>
        <v>Yes</v>
      </c>
    </row>
    <row r="726" spans="1:8" x14ac:dyDescent="0.25">
      <c r="A726" t="s">
        <v>680</v>
      </c>
      <c r="B726" t="s">
        <v>681</v>
      </c>
      <c r="C726" t="s">
        <v>677</v>
      </c>
      <c r="D726" t="s">
        <v>34</v>
      </c>
      <c r="F726" t="s">
        <v>678</v>
      </c>
      <c r="G726" t="s">
        <v>682</v>
      </c>
      <c r="H726" t="str">
        <f>IF(ISNA(VLOOKUP(A726,'CRM Lakes'!$A$2:$A$837,1,FALSE)),"No","Yes")</f>
        <v>Yes</v>
      </c>
    </row>
    <row r="727" spans="1:8" x14ac:dyDescent="0.25">
      <c r="A727" t="s">
        <v>683</v>
      </c>
      <c r="B727" t="s">
        <v>684</v>
      </c>
      <c r="C727" t="s">
        <v>685</v>
      </c>
      <c r="D727" t="s">
        <v>34</v>
      </c>
      <c r="F727" t="s">
        <v>686</v>
      </c>
      <c r="G727" t="s">
        <v>686</v>
      </c>
      <c r="H727" t="str">
        <f>IF(ISNA(VLOOKUP(A727,'CRM Lakes'!$A$2:$A$837,1,FALSE)),"No","Yes")</f>
        <v>Yes</v>
      </c>
    </row>
    <row r="728" spans="1:8" x14ac:dyDescent="0.25">
      <c r="A728" t="s">
        <v>687</v>
      </c>
      <c r="B728" t="s">
        <v>688</v>
      </c>
      <c r="C728" t="s">
        <v>689</v>
      </c>
      <c r="D728" t="s">
        <v>34</v>
      </c>
      <c r="F728" t="s">
        <v>690</v>
      </c>
      <c r="G728" t="s">
        <v>690</v>
      </c>
      <c r="H728" t="str">
        <f>IF(ISNA(VLOOKUP(A728,'CRM Lakes'!$A$2:$A$837,1,FALSE)),"No","Yes")</f>
        <v>Yes</v>
      </c>
    </row>
    <row r="729" spans="1:8" x14ac:dyDescent="0.25">
      <c r="A729" t="s">
        <v>691</v>
      </c>
      <c r="B729" t="s">
        <v>692</v>
      </c>
      <c r="C729" t="s">
        <v>693</v>
      </c>
      <c r="D729" t="s">
        <v>34</v>
      </c>
      <c r="F729" t="s">
        <v>694</v>
      </c>
      <c r="G729" t="s">
        <v>695</v>
      </c>
      <c r="H729" t="str">
        <f>IF(ISNA(VLOOKUP(A729,'CRM Lakes'!$A$2:$A$837,1,FALSE)),"No","Yes")</f>
        <v>Yes</v>
      </c>
    </row>
    <row r="730" spans="1:8" x14ac:dyDescent="0.25">
      <c r="A730" t="s">
        <v>696</v>
      </c>
      <c r="B730" t="s">
        <v>697</v>
      </c>
      <c r="C730" t="s">
        <v>693</v>
      </c>
      <c r="D730" t="s">
        <v>34</v>
      </c>
      <c r="F730" t="s">
        <v>694</v>
      </c>
      <c r="G730" t="s">
        <v>698</v>
      </c>
      <c r="H730" t="str">
        <f>IF(ISNA(VLOOKUP(A730,'CRM Lakes'!$A$2:$A$837,1,FALSE)),"No","Yes")</f>
        <v>Yes</v>
      </c>
    </row>
    <row r="731" spans="1:8" x14ac:dyDescent="0.25">
      <c r="A731" t="s">
        <v>699</v>
      </c>
      <c r="B731" t="s">
        <v>700</v>
      </c>
      <c r="C731" t="s">
        <v>701</v>
      </c>
      <c r="E731" t="s">
        <v>34</v>
      </c>
      <c r="F731" t="s">
        <v>702</v>
      </c>
      <c r="G731" t="s">
        <v>702</v>
      </c>
      <c r="H731" t="str">
        <f>IF(ISNA(VLOOKUP(A731,'CRM Lakes'!$A$2:$A$837,1,FALSE)),"No","Yes")</f>
        <v>Yes</v>
      </c>
    </row>
    <row r="732" spans="1:8" x14ac:dyDescent="0.25">
      <c r="A732" t="s">
        <v>703</v>
      </c>
      <c r="B732" t="s">
        <v>704</v>
      </c>
      <c r="C732" t="s">
        <v>705</v>
      </c>
      <c r="D732" t="s">
        <v>34</v>
      </c>
      <c r="F732" t="s">
        <v>706</v>
      </c>
      <c r="G732" t="s">
        <v>706</v>
      </c>
      <c r="H732" t="str">
        <f>IF(ISNA(VLOOKUP(A732,'CRM Lakes'!$A$2:$A$837,1,FALSE)),"No","Yes")</f>
        <v>Yes</v>
      </c>
    </row>
    <row r="733" spans="1:8" x14ac:dyDescent="0.25">
      <c r="A733" t="s">
        <v>707</v>
      </c>
      <c r="B733" t="s">
        <v>708</v>
      </c>
      <c r="C733" t="s">
        <v>709</v>
      </c>
      <c r="E733" t="s">
        <v>34</v>
      </c>
      <c r="F733" t="s">
        <v>710</v>
      </c>
      <c r="G733" t="s">
        <v>710</v>
      </c>
      <c r="H733" t="str">
        <f>IF(ISNA(VLOOKUP(A733,'CRM Lakes'!$A$2:$A$837,1,FALSE)),"No","Yes")</f>
        <v>Yes</v>
      </c>
    </row>
    <row r="734" spans="1:8" x14ac:dyDescent="0.25">
      <c r="A734" t="s">
        <v>711</v>
      </c>
      <c r="B734" t="s">
        <v>712</v>
      </c>
      <c r="C734" t="s">
        <v>713</v>
      </c>
      <c r="D734" t="s">
        <v>34</v>
      </c>
      <c r="F734" t="s">
        <v>714</v>
      </c>
      <c r="G734" t="s">
        <v>714</v>
      </c>
      <c r="H734" t="str">
        <f>IF(ISNA(VLOOKUP(A734,'CRM Lakes'!$A$2:$A$837,1,FALSE)),"No","Yes")</f>
        <v>Yes</v>
      </c>
    </row>
    <row r="735" spans="1:8" x14ac:dyDescent="0.25">
      <c r="A735" t="s">
        <v>715</v>
      </c>
      <c r="B735" t="s">
        <v>716</v>
      </c>
      <c r="C735" t="s">
        <v>717</v>
      </c>
      <c r="E735" t="s">
        <v>34</v>
      </c>
      <c r="F735" t="s">
        <v>718</v>
      </c>
      <c r="G735" t="s">
        <v>718</v>
      </c>
      <c r="H735" t="str">
        <f>IF(ISNA(VLOOKUP(A735,'CRM Lakes'!$A$2:$A$837,1,FALSE)),"No","Yes")</f>
        <v>Yes</v>
      </c>
    </row>
    <row r="736" spans="1:8" x14ac:dyDescent="0.25">
      <c r="A736" t="s">
        <v>719</v>
      </c>
      <c r="B736" t="s">
        <v>720</v>
      </c>
      <c r="C736" t="s">
        <v>721</v>
      </c>
      <c r="E736" t="s">
        <v>34</v>
      </c>
      <c r="F736" t="s">
        <v>722</v>
      </c>
      <c r="G736" t="s">
        <v>722</v>
      </c>
      <c r="H736" t="str">
        <f>IF(ISNA(VLOOKUP(A736,'CRM Lakes'!$A$2:$A$837,1,FALSE)),"No","Yes")</f>
        <v>Yes</v>
      </c>
    </row>
    <row r="737" spans="1:8" x14ac:dyDescent="0.25">
      <c r="A737" t="s">
        <v>723</v>
      </c>
      <c r="B737" t="s">
        <v>724</v>
      </c>
      <c r="C737" t="s">
        <v>725</v>
      </c>
      <c r="E737" t="s">
        <v>124</v>
      </c>
      <c r="F737" t="s">
        <v>726</v>
      </c>
      <c r="G737" t="s">
        <v>726</v>
      </c>
      <c r="H737" t="str">
        <f>IF(ISNA(VLOOKUP(A737,'CRM Lakes'!$A$2:$A$837,1,FALSE)),"No","Yes")</f>
        <v>Yes</v>
      </c>
    </row>
    <row r="738" spans="1:8" x14ac:dyDescent="0.25">
      <c r="A738" t="s">
        <v>727</v>
      </c>
      <c r="B738" t="s">
        <v>728</v>
      </c>
      <c r="C738" t="s">
        <v>729</v>
      </c>
      <c r="E738" t="s">
        <v>34</v>
      </c>
      <c r="F738" t="s">
        <v>730</v>
      </c>
      <c r="G738" t="s">
        <v>730</v>
      </c>
      <c r="H738" t="str">
        <f>IF(ISNA(VLOOKUP(A738,'CRM Lakes'!$A$2:$A$837,1,FALSE)),"No","Yes")</f>
        <v>Yes</v>
      </c>
    </row>
    <row r="739" spans="1:8" x14ac:dyDescent="0.25">
      <c r="A739" t="s">
        <v>731</v>
      </c>
      <c r="B739" t="s">
        <v>732</v>
      </c>
      <c r="C739" t="s">
        <v>733</v>
      </c>
      <c r="E739" t="s">
        <v>34</v>
      </c>
      <c r="F739" t="s">
        <v>734</v>
      </c>
      <c r="G739" t="s">
        <v>734</v>
      </c>
      <c r="H739" t="str">
        <f>IF(ISNA(VLOOKUP(A739,'CRM Lakes'!$A$2:$A$837,1,FALSE)),"No","Yes")</f>
        <v>Yes</v>
      </c>
    </row>
    <row r="740" spans="1:8" x14ac:dyDescent="0.25">
      <c r="A740" t="s">
        <v>735</v>
      </c>
      <c r="B740" t="s">
        <v>736</v>
      </c>
      <c r="C740" t="s">
        <v>737</v>
      </c>
      <c r="E740" t="s">
        <v>34</v>
      </c>
      <c r="F740" t="s">
        <v>738</v>
      </c>
      <c r="G740" t="s">
        <v>738</v>
      </c>
      <c r="H740" t="str">
        <f>IF(ISNA(VLOOKUP(A740,'CRM Lakes'!$A$2:$A$837,1,FALSE)),"No","Yes")</f>
        <v>Yes</v>
      </c>
    </row>
    <row r="741" spans="1:8" x14ac:dyDescent="0.25">
      <c r="A741" t="s">
        <v>739</v>
      </c>
      <c r="B741" t="s">
        <v>740</v>
      </c>
      <c r="C741" t="s">
        <v>741</v>
      </c>
      <c r="E741" t="s">
        <v>34</v>
      </c>
      <c r="F741" t="s">
        <v>742</v>
      </c>
      <c r="G741" t="s">
        <v>742</v>
      </c>
      <c r="H741" t="str">
        <f>IF(ISNA(VLOOKUP(A741,'CRM Lakes'!$A$2:$A$837,1,FALSE)),"No","Yes")</f>
        <v>Yes</v>
      </c>
    </row>
    <row r="742" spans="1:8" x14ac:dyDescent="0.25">
      <c r="A742" t="s">
        <v>743</v>
      </c>
      <c r="B742" t="s">
        <v>744</v>
      </c>
      <c r="C742" t="s">
        <v>745</v>
      </c>
      <c r="E742" t="s">
        <v>34</v>
      </c>
      <c r="F742" t="s">
        <v>746</v>
      </c>
      <c r="G742" t="s">
        <v>746</v>
      </c>
      <c r="H742" t="str">
        <f>IF(ISNA(VLOOKUP(A742,'CRM Lakes'!$A$2:$A$837,1,FALSE)),"No","Yes")</f>
        <v>Yes</v>
      </c>
    </row>
    <row r="743" spans="1:8" x14ac:dyDescent="0.25">
      <c r="A743" t="s">
        <v>747</v>
      </c>
      <c r="B743" t="s">
        <v>748</v>
      </c>
      <c r="C743" t="s">
        <v>749</v>
      </c>
      <c r="D743" t="s">
        <v>34</v>
      </c>
      <c r="F743" t="s">
        <v>750</v>
      </c>
      <c r="G743" t="s">
        <v>750</v>
      </c>
      <c r="H743" t="str">
        <f>IF(ISNA(VLOOKUP(A743,'CRM Lakes'!$A$2:$A$837,1,FALSE)),"No","Yes")</f>
        <v>Yes</v>
      </c>
    </row>
    <row r="744" spans="1:8" x14ac:dyDescent="0.25">
      <c r="A744" t="s">
        <v>751</v>
      </c>
      <c r="B744" t="s">
        <v>752</v>
      </c>
      <c r="C744" t="s">
        <v>753</v>
      </c>
      <c r="D744" t="s">
        <v>34</v>
      </c>
      <c r="F744" t="s">
        <v>754</v>
      </c>
      <c r="G744" t="s">
        <v>754</v>
      </c>
      <c r="H744" t="str">
        <f>IF(ISNA(VLOOKUP(A744,'CRM Lakes'!$A$2:$A$837,1,FALSE)),"No","Yes")</f>
        <v>Yes</v>
      </c>
    </row>
    <row r="745" spans="1:8" x14ac:dyDescent="0.25">
      <c r="A745" t="s">
        <v>755</v>
      </c>
      <c r="B745" t="s">
        <v>756</v>
      </c>
      <c r="C745" t="s">
        <v>757</v>
      </c>
      <c r="D745" t="s">
        <v>34</v>
      </c>
      <c r="F745" t="s">
        <v>758</v>
      </c>
      <c r="G745" t="s">
        <v>758</v>
      </c>
      <c r="H745" t="str">
        <f>IF(ISNA(VLOOKUP(A745,'CRM Lakes'!$A$2:$A$837,1,FALSE)),"No","Yes")</f>
        <v>Yes</v>
      </c>
    </row>
    <row r="746" spans="1:8" x14ac:dyDescent="0.25">
      <c r="A746" t="s">
        <v>759</v>
      </c>
      <c r="B746" t="s">
        <v>760</v>
      </c>
      <c r="C746" t="s">
        <v>761</v>
      </c>
      <c r="D746" t="s">
        <v>34</v>
      </c>
      <c r="F746" t="s">
        <v>762</v>
      </c>
      <c r="G746" t="s">
        <v>763</v>
      </c>
      <c r="H746" t="str">
        <f>IF(ISNA(VLOOKUP(A746,'CRM Lakes'!$A$2:$A$837,1,FALSE)),"No","Yes")</f>
        <v>Yes</v>
      </c>
    </row>
    <row r="747" spans="1:8" x14ac:dyDescent="0.25">
      <c r="A747" t="s">
        <v>764</v>
      </c>
      <c r="B747" t="s">
        <v>765</v>
      </c>
      <c r="C747" t="s">
        <v>757</v>
      </c>
      <c r="D747" t="s">
        <v>34</v>
      </c>
      <c r="F747" t="s">
        <v>762</v>
      </c>
      <c r="G747" t="s">
        <v>766</v>
      </c>
      <c r="H747" t="str">
        <f>IF(ISNA(VLOOKUP(A747,'CRM Lakes'!$A$2:$A$837,1,FALSE)),"No","Yes")</f>
        <v>Yes</v>
      </c>
    </row>
    <row r="748" spans="1:8" x14ac:dyDescent="0.25">
      <c r="A748" t="s">
        <v>767</v>
      </c>
      <c r="B748" t="s">
        <v>768</v>
      </c>
      <c r="C748" t="s">
        <v>769</v>
      </c>
      <c r="F748" t="s">
        <v>769</v>
      </c>
      <c r="G748" t="s">
        <v>769</v>
      </c>
      <c r="H748" t="str">
        <f>IF(ISNA(VLOOKUP(A748,'CRM Lakes'!$A$2:$A$837,1,FALSE)),"No","Yes")</f>
        <v>Yes</v>
      </c>
    </row>
    <row r="749" spans="1:8" x14ac:dyDescent="0.25">
      <c r="A749" t="s">
        <v>770</v>
      </c>
      <c r="B749" t="s">
        <v>771</v>
      </c>
      <c r="C749" t="s">
        <v>772</v>
      </c>
      <c r="D749" t="s">
        <v>34</v>
      </c>
      <c r="F749" t="s">
        <v>773</v>
      </c>
      <c r="G749" t="s">
        <v>773</v>
      </c>
      <c r="H749" t="str">
        <f>IF(ISNA(VLOOKUP(A749,'CRM Lakes'!$A$2:$A$837,1,FALSE)),"No","Yes")</f>
        <v>Yes</v>
      </c>
    </row>
    <row r="750" spans="1:8" x14ac:dyDescent="0.25">
      <c r="A750" t="s">
        <v>774</v>
      </c>
      <c r="B750" t="s">
        <v>775</v>
      </c>
      <c r="C750" t="s">
        <v>776</v>
      </c>
      <c r="D750" t="s">
        <v>34</v>
      </c>
      <c r="F750" t="s">
        <v>776</v>
      </c>
      <c r="G750" t="s">
        <v>776</v>
      </c>
      <c r="H750" t="str">
        <f>IF(ISNA(VLOOKUP(A750,'CRM Lakes'!$A$2:$A$837,1,FALSE)),"No","Yes")</f>
        <v>Yes</v>
      </c>
    </row>
    <row r="751" spans="1:8" x14ac:dyDescent="0.25">
      <c r="A751" t="s">
        <v>777</v>
      </c>
      <c r="B751" t="s">
        <v>778</v>
      </c>
      <c r="C751" t="s">
        <v>779</v>
      </c>
      <c r="E751" t="s">
        <v>34</v>
      </c>
      <c r="F751" t="s">
        <v>780</v>
      </c>
      <c r="G751" t="s">
        <v>780</v>
      </c>
      <c r="H751" t="str">
        <f>IF(ISNA(VLOOKUP(A751,'CRM Lakes'!$A$2:$A$837,1,FALSE)),"No","Yes")</f>
        <v>Yes</v>
      </c>
    </row>
    <row r="752" spans="1:8" x14ac:dyDescent="0.25">
      <c r="A752" t="s">
        <v>781</v>
      </c>
      <c r="B752" t="s">
        <v>782</v>
      </c>
      <c r="C752" t="s">
        <v>783</v>
      </c>
      <c r="D752" t="s">
        <v>34</v>
      </c>
      <c r="F752" t="s">
        <v>784</v>
      </c>
      <c r="G752" t="s">
        <v>784</v>
      </c>
      <c r="H752" t="str">
        <f>IF(ISNA(VLOOKUP(A752,'CRM Lakes'!$A$2:$A$837,1,FALSE)),"No","Yes")</f>
        <v>Yes</v>
      </c>
    </row>
    <row r="753" spans="1:8" x14ac:dyDescent="0.25">
      <c r="A753" t="s">
        <v>785</v>
      </c>
      <c r="B753" t="s">
        <v>786</v>
      </c>
      <c r="C753" t="s">
        <v>787</v>
      </c>
      <c r="D753" t="s">
        <v>788</v>
      </c>
      <c r="F753" t="s">
        <v>789</v>
      </c>
      <c r="G753" t="s">
        <v>789</v>
      </c>
      <c r="H753" t="str">
        <f>IF(ISNA(VLOOKUP(A753,'CRM Lakes'!$A$2:$A$837,1,FALSE)),"No","Yes")</f>
        <v>Yes</v>
      </c>
    </row>
    <row r="754" spans="1:8" x14ac:dyDescent="0.25">
      <c r="A754" t="s">
        <v>790</v>
      </c>
      <c r="B754" t="s">
        <v>791</v>
      </c>
      <c r="C754" t="s">
        <v>792</v>
      </c>
      <c r="F754" t="s">
        <v>793</v>
      </c>
      <c r="G754" t="s">
        <v>793</v>
      </c>
      <c r="H754" t="str">
        <f>IF(ISNA(VLOOKUP(A754,'CRM Lakes'!$A$2:$A$837,1,FALSE)),"No","Yes")</f>
        <v>Yes</v>
      </c>
    </row>
    <row r="755" spans="1:8" x14ac:dyDescent="0.25">
      <c r="A755" t="s">
        <v>794</v>
      </c>
      <c r="B755" t="s">
        <v>795</v>
      </c>
      <c r="C755" t="s">
        <v>796</v>
      </c>
      <c r="E755" t="s">
        <v>34</v>
      </c>
      <c r="F755" t="s">
        <v>797</v>
      </c>
      <c r="G755" t="s">
        <v>797</v>
      </c>
      <c r="H755" t="str">
        <f>IF(ISNA(VLOOKUP(A755,'CRM Lakes'!$A$2:$A$837,1,FALSE)),"No","Yes")</f>
        <v>Yes</v>
      </c>
    </row>
    <row r="756" spans="1:8" x14ac:dyDescent="0.25">
      <c r="A756" t="s">
        <v>1219</v>
      </c>
      <c r="B756" t="s">
        <v>1220</v>
      </c>
      <c r="C756" t="s">
        <v>1221</v>
      </c>
      <c r="F756" t="s">
        <v>1221</v>
      </c>
      <c r="G756" t="s">
        <v>1221</v>
      </c>
      <c r="H756" t="str">
        <f>IF(ISNA(VLOOKUP(A756,'CRM Lakes'!$A$2:$A$837,1,FALSE)),"No","Yes")</f>
        <v>Yes</v>
      </c>
    </row>
    <row r="757" spans="1:8" x14ac:dyDescent="0.25">
      <c r="A757" t="s">
        <v>798</v>
      </c>
      <c r="B757" t="s">
        <v>799</v>
      </c>
      <c r="C757" t="s">
        <v>800</v>
      </c>
      <c r="E757" t="s">
        <v>22</v>
      </c>
      <c r="F757" t="s">
        <v>801</v>
      </c>
      <c r="G757" t="s">
        <v>802</v>
      </c>
      <c r="H757" t="str">
        <f>IF(ISNA(VLOOKUP(A757,'CRM Lakes'!$A$2:$A$837,1,FALSE)),"No","Yes")</f>
        <v>Yes</v>
      </c>
    </row>
    <row r="758" spans="1:8" x14ac:dyDescent="0.25">
      <c r="A758" t="s">
        <v>803</v>
      </c>
      <c r="B758" t="s">
        <v>804</v>
      </c>
      <c r="C758" t="s">
        <v>805</v>
      </c>
      <c r="D758" t="s">
        <v>34</v>
      </c>
      <c r="F758" t="s">
        <v>806</v>
      </c>
      <c r="G758" t="s">
        <v>806</v>
      </c>
      <c r="H758" t="str">
        <f>IF(ISNA(VLOOKUP(A758,'CRM Lakes'!$A$2:$A$837,1,FALSE)),"No","Yes")</f>
        <v>Yes</v>
      </c>
    </row>
    <row r="759" spans="1:8" x14ac:dyDescent="0.25">
      <c r="A759" t="s">
        <v>807</v>
      </c>
      <c r="B759" t="s">
        <v>808</v>
      </c>
      <c r="C759" t="s">
        <v>809</v>
      </c>
      <c r="E759" t="s">
        <v>34</v>
      </c>
      <c r="F759" t="s">
        <v>801</v>
      </c>
      <c r="G759" t="s">
        <v>810</v>
      </c>
      <c r="H759" t="str">
        <f>IF(ISNA(VLOOKUP(A759,'CRM Lakes'!$A$2:$A$837,1,FALSE)),"No","Yes")</f>
        <v>Yes</v>
      </c>
    </row>
    <row r="760" spans="1:8" x14ac:dyDescent="0.25">
      <c r="A760" t="s">
        <v>811</v>
      </c>
      <c r="B760" t="s">
        <v>812</v>
      </c>
      <c r="C760" t="s">
        <v>813</v>
      </c>
      <c r="E760" t="s">
        <v>34</v>
      </c>
      <c r="F760" t="s">
        <v>814</v>
      </c>
      <c r="G760" t="s">
        <v>814</v>
      </c>
      <c r="H760" t="str">
        <f>IF(ISNA(VLOOKUP(A760,'CRM Lakes'!$A$2:$A$837,1,FALSE)),"No","Yes")</f>
        <v>Yes</v>
      </c>
    </row>
    <row r="761" spans="1:8" x14ac:dyDescent="0.25">
      <c r="A761" t="s">
        <v>815</v>
      </c>
      <c r="B761" t="s">
        <v>816</v>
      </c>
      <c r="C761" t="s">
        <v>817</v>
      </c>
      <c r="E761" t="s">
        <v>34</v>
      </c>
      <c r="F761" t="s">
        <v>818</v>
      </c>
      <c r="G761" t="s">
        <v>818</v>
      </c>
      <c r="H761" t="str">
        <f>IF(ISNA(VLOOKUP(A761,'CRM Lakes'!$A$2:$A$837,1,FALSE)),"No","Yes")</f>
        <v>Yes</v>
      </c>
    </row>
    <row r="762" spans="1:8" x14ac:dyDescent="0.25">
      <c r="A762" t="s">
        <v>819</v>
      </c>
      <c r="B762" t="s">
        <v>820</v>
      </c>
      <c r="C762" t="s">
        <v>821</v>
      </c>
      <c r="E762" t="s">
        <v>34</v>
      </c>
      <c r="F762" t="s">
        <v>822</v>
      </c>
      <c r="G762" t="s">
        <v>822</v>
      </c>
      <c r="H762" t="str">
        <f>IF(ISNA(VLOOKUP(A762,'CRM Lakes'!$A$2:$A$837,1,FALSE)),"No","Yes")</f>
        <v>Yes</v>
      </c>
    </row>
    <row r="763" spans="1:8" x14ac:dyDescent="0.25">
      <c r="A763" t="s">
        <v>823</v>
      </c>
      <c r="B763" t="s">
        <v>824</v>
      </c>
      <c r="C763" t="s">
        <v>825</v>
      </c>
      <c r="D763" t="s">
        <v>34</v>
      </c>
      <c r="F763" t="s">
        <v>826</v>
      </c>
      <c r="G763" t="s">
        <v>826</v>
      </c>
      <c r="H763" t="str">
        <f>IF(ISNA(VLOOKUP(A763,'CRM Lakes'!$A$2:$A$837,1,FALSE)),"No","Yes")</f>
        <v>Yes</v>
      </c>
    </row>
    <row r="764" spans="1:8" x14ac:dyDescent="0.25">
      <c r="A764" t="s">
        <v>827</v>
      </c>
      <c r="B764" t="s">
        <v>828</v>
      </c>
      <c r="C764" t="s">
        <v>829</v>
      </c>
      <c r="D764" t="s">
        <v>34</v>
      </c>
      <c r="F764" t="s">
        <v>830</v>
      </c>
      <c r="G764" t="s">
        <v>830</v>
      </c>
      <c r="H764" t="str">
        <f>IF(ISNA(VLOOKUP(A764,'CRM Lakes'!$A$2:$A$837,1,FALSE)),"No","Yes")</f>
        <v>Yes</v>
      </c>
    </row>
    <row r="765" spans="1:8" x14ac:dyDescent="0.25">
      <c r="A765" t="s">
        <v>831</v>
      </c>
      <c r="B765" t="s">
        <v>832</v>
      </c>
      <c r="C765" t="s">
        <v>833</v>
      </c>
      <c r="E765" t="s">
        <v>34</v>
      </c>
      <c r="F765" t="s">
        <v>834</v>
      </c>
      <c r="G765" t="s">
        <v>834</v>
      </c>
      <c r="H765" t="str">
        <f>IF(ISNA(VLOOKUP(A765,'CRM Lakes'!$A$2:$A$837,1,FALSE)),"No","Yes")</f>
        <v>Yes</v>
      </c>
    </row>
    <row r="766" spans="1:8" x14ac:dyDescent="0.25">
      <c r="A766" t="s">
        <v>835</v>
      </c>
      <c r="B766" t="s">
        <v>836</v>
      </c>
      <c r="C766" t="s">
        <v>837</v>
      </c>
      <c r="D766" t="s">
        <v>34</v>
      </c>
      <c r="F766" t="s">
        <v>838</v>
      </c>
      <c r="G766" t="s">
        <v>838</v>
      </c>
      <c r="H766" t="str">
        <f>IF(ISNA(VLOOKUP(A766,'CRM Lakes'!$A$2:$A$837,1,FALSE)),"No","Yes")</f>
        <v>Yes</v>
      </c>
    </row>
    <row r="767" spans="1:8" x14ac:dyDescent="0.25">
      <c r="A767" t="s">
        <v>839</v>
      </c>
      <c r="B767" t="s">
        <v>840</v>
      </c>
      <c r="C767" t="s">
        <v>841</v>
      </c>
      <c r="D767" t="s">
        <v>34</v>
      </c>
      <c r="F767" t="s">
        <v>842</v>
      </c>
      <c r="G767" t="s">
        <v>842</v>
      </c>
      <c r="H767" t="str">
        <f>IF(ISNA(VLOOKUP(A767,'CRM Lakes'!$A$2:$A$837,1,FALSE)),"No","Yes")</f>
        <v>Yes</v>
      </c>
    </row>
    <row r="768" spans="1:8" x14ac:dyDescent="0.25">
      <c r="A768" t="s">
        <v>1232</v>
      </c>
      <c r="B768" t="s">
        <v>1233</v>
      </c>
      <c r="C768" t="s">
        <v>1234</v>
      </c>
      <c r="E768" t="s">
        <v>34</v>
      </c>
      <c r="F768" t="s">
        <v>1235</v>
      </c>
      <c r="G768" t="s">
        <v>1235</v>
      </c>
      <c r="H768" t="str">
        <f>IF(ISNA(VLOOKUP(A768,'CRM Lakes'!$A$2:$A$837,1,FALSE)),"No","Yes")</f>
        <v>Yes</v>
      </c>
    </row>
    <row r="769" spans="1:8" x14ac:dyDescent="0.25">
      <c r="A769" t="s">
        <v>843</v>
      </c>
      <c r="B769" t="s">
        <v>844</v>
      </c>
      <c r="C769" t="s">
        <v>845</v>
      </c>
      <c r="F769" t="s">
        <v>846</v>
      </c>
      <c r="G769" t="s">
        <v>846</v>
      </c>
      <c r="H769" t="str">
        <f>IF(ISNA(VLOOKUP(A769,'CRM Lakes'!$A$2:$A$837,1,FALSE)),"No","Yes")</f>
        <v>Yes</v>
      </c>
    </row>
    <row r="770" spans="1:8" x14ac:dyDescent="0.25">
      <c r="A770" t="s">
        <v>847</v>
      </c>
      <c r="B770" t="s">
        <v>848</v>
      </c>
      <c r="C770" t="s">
        <v>849</v>
      </c>
      <c r="E770" t="s">
        <v>34</v>
      </c>
      <c r="F770" t="s">
        <v>850</v>
      </c>
      <c r="G770" t="s">
        <v>850</v>
      </c>
      <c r="H770" t="str">
        <f>IF(ISNA(VLOOKUP(A770,'CRM Lakes'!$A$2:$A$837,1,FALSE)),"No","Yes")</f>
        <v>Yes</v>
      </c>
    </row>
    <row r="771" spans="1:8" x14ac:dyDescent="0.25">
      <c r="A771" t="s">
        <v>851</v>
      </c>
      <c r="B771" t="s">
        <v>852</v>
      </c>
      <c r="C771" t="s">
        <v>853</v>
      </c>
      <c r="E771" t="s">
        <v>34</v>
      </c>
      <c r="F771" t="s">
        <v>854</v>
      </c>
      <c r="G771" t="s">
        <v>854</v>
      </c>
      <c r="H771" t="str">
        <f>IF(ISNA(VLOOKUP(A771,'CRM Lakes'!$A$2:$A$837,1,FALSE)),"No","Yes")</f>
        <v>Yes</v>
      </c>
    </row>
    <row r="772" spans="1:8" x14ac:dyDescent="0.25">
      <c r="A772" t="s">
        <v>855</v>
      </c>
      <c r="B772" t="s">
        <v>856</v>
      </c>
      <c r="C772" t="s">
        <v>857</v>
      </c>
      <c r="D772" t="s">
        <v>34</v>
      </c>
      <c r="F772" t="s">
        <v>858</v>
      </c>
      <c r="G772" t="s">
        <v>858</v>
      </c>
      <c r="H772" t="str">
        <f>IF(ISNA(VLOOKUP(A772,'CRM Lakes'!$A$2:$A$837,1,FALSE)),"No","Yes")</f>
        <v>Yes</v>
      </c>
    </row>
    <row r="773" spans="1:8" x14ac:dyDescent="0.25">
      <c r="A773" t="s">
        <v>859</v>
      </c>
      <c r="B773" t="s">
        <v>860</v>
      </c>
      <c r="C773" t="s">
        <v>861</v>
      </c>
      <c r="F773" t="s">
        <v>862</v>
      </c>
      <c r="G773" t="s">
        <v>862</v>
      </c>
      <c r="H773" t="str">
        <f>IF(ISNA(VLOOKUP(A773,'CRM Lakes'!$A$2:$A$837,1,FALSE)),"No","Yes")</f>
        <v>Yes</v>
      </c>
    </row>
    <row r="774" spans="1:8" x14ac:dyDescent="0.25">
      <c r="A774" t="s">
        <v>863</v>
      </c>
      <c r="B774" t="s">
        <v>864</v>
      </c>
      <c r="C774" t="s">
        <v>865</v>
      </c>
      <c r="E774" t="s">
        <v>34</v>
      </c>
      <c r="F774" t="s">
        <v>866</v>
      </c>
      <c r="G774" t="s">
        <v>866</v>
      </c>
      <c r="H774" t="str">
        <f>IF(ISNA(VLOOKUP(A774,'CRM Lakes'!$A$2:$A$837,1,FALSE)),"No","Yes")</f>
        <v>Yes</v>
      </c>
    </row>
    <row r="775" spans="1:8" x14ac:dyDescent="0.25">
      <c r="A775" t="s">
        <v>867</v>
      </c>
      <c r="B775" t="s">
        <v>868</v>
      </c>
      <c r="C775" t="s">
        <v>869</v>
      </c>
      <c r="E775" t="s">
        <v>34</v>
      </c>
      <c r="F775" t="s">
        <v>870</v>
      </c>
      <c r="G775" t="s">
        <v>870</v>
      </c>
      <c r="H775" t="str">
        <f>IF(ISNA(VLOOKUP(A775,'CRM Lakes'!$A$2:$A$837,1,FALSE)),"No","Yes")</f>
        <v>Yes</v>
      </c>
    </row>
    <row r="776" spans="1:8" x14ac:dyDescent="0.25">
      <c r="A776" t="s">
        <v>871</v>
      </c>
      <c r="B776" t="s">
        <v>872</v>
      </c>
      <c r="C776" t="s">
        <v>873</v>
      </c>
      <c r="D776" t="s">
        <v>34</v>
      </c>
      <c r="F776" t="s">
        <v>874</v>
      </c>
      <c r="G776" t="s">
        <v>874</v>
      </c>
      <c r="H776" t="str">
        <f>IF(ISNA(VLOOKUP(A776,'CRM Lakes'!$A$2:$A$837,1,FALSE)),"No","Yes")</f>
        <v>Yes</v>
      </c>
    </row>
    <row r="777" spans="1:8" x14ac:dyDescent="0.25">
      <c r="A777" t="s">
        <v>875</v>
      </c>
      <c r="B777" t="s">
        <v>876</v>
      </c>
      <c r="C777" t="s">
        <v>877</v>
      </c>
      <c r="D777" t="s">
        <v>34</v>
      </c>
      <c r="F777" t="s">
        <v>878</v>
      </c>
      <c r="G777" t="s">
        <v>878</v>
      </c>
      <c r="H777" t="str">
        <f>IF(ISNA(VLOOKUP(A777,'CRM Lakes'!$A$2:$A$837,1,FALSE)),"No","Yes")</f>
        <v>Yes</v>
      </c>
    </row>
    <row r="778" spans="1:8" x14ac:dyDescent="0.25">
      <c r="A778" t="s">
        <v>879</v>
      </c>
      <c r="B778" t="s">
        <v>880</v>
      </c>
      <c r="C778" t="s">
        <v>881</v>
      </c>
      <c r="D778" t="s">
        <v>34</v>
      </c>
      <c r="F778" t="s">
        <v>882</v>
      </c>
      <c r="G778" t="s">
        <v>882</v>
      </c>
      <c r="H778" t="str">
        <f>IF(ISNA(VLOOKUP(A778,'CRM Lakes'!$A$2:$A$837,1,FALSE)),"No","Yes")</f>
        <v>Yes</v>
      </c>
    </row>
    <row r="779" spans="1:8" x14ac:dyDescent="0.25">
      <c r="A779" t="s">
        <v>883</v>
      </c>
      <c r="B779" t="s">
        <v>884</v>
      </c>
      <c r="C779" t="s">
        <v>885</v>
      </c>
      <c r="D779" t="s">
        <v>34</v>
      </c>
      <c r="F779" t="s">
        <v>886</v>
      </c>
      <c r="G779" t="s">
        <v>886</v>
      </c>
      <c r="H779" t="str">
        <f>IF(ISNA(VLOOKUP(A779,'CRM Lakes'!$A$2:$A$837,1,FALSE)),"No","Yes")</f>
        <v>Yes</v>
      </c>
    </row>
    <row r="780" spans="1:8" x14ac:dyDescent="0.25">
      <c r="A780" t="s">
        <v>887</v>
      </c>
      <c r="B780" t="s">
        <v>888</v>
      </c>
      <c r="C780" t="s">
        <v>889</v>
      </c>
      <c r="D780" t="s">
        <v>34</v>
      </c>
      <c r="F780" t="s">
        <v>890</v>
      </c>
      <c r="G780" t="s">
        <v>890</v>
      </c>
      <c r="H780" t="str">
        <f>IF(ISNA(VLOOKUP(A780,'CRM Lakes'!$A$2:$A$837,1,FALSE)),"No","Yes")</f>
        <v>Yes</v>
      </c>
    </row>
    <row r="781" spans="1:8" x14ac:dyDescent="0.25">
      <c r="A781" t="s">
        <v>891</v>
      </c>
      <c r="B781" t="s">
        <v>892</v>
      </c>
      <c r="C781" t="s">
        <v>893</v>
      </c>
      <c r="D781" t="s">
        <v>314</v>
      </c>
      <c r="F781" t="s">
        <v>894</v>
      </c>
      <c r="G781" t="s">
        <v>894</v>
      </c>
      <c r="H781" t="str">
        <f>IF(ISNA(VLOOKUP(A781,'CRM Lakes'!$A$2:$A$837,1,FALSE)),"No","Yes")</f>
        <v>Yes</v>
      </c>
    </row>
    <row r="782" spans="1:8" x14ac:dyDescent="0.25">
      <c r="A782" t="s">
        <v>895</v>
      </c>
      <c r="B782" t="s">
        <v>896</v>
      </c>
      <c r="C782" t="s">
        <v>897</v>
      </c>
      <c r="E782" t="s">
        <v>124</v>
      </c>
      <c r="F782" t="s">
        <v>898</v>
      </c>
      <c r="G782" t="s">
        <v>898</v>
      </c>
      <c r="H782" t="str">
        <f>IF(ISNA(VLOOKUP(A782,'CRM Lakes'!$A$2:$A$837,1,FALSE)),"No","Yes")</f>
        <v>Yes</v>
      </c>
    </row>
    <row r="783" spans="1:8" x14ac:dyDescent="0.25">
      <c r="A783" t="s">
        <v>899</v>
      </c>
      <c r="B783" t="s">
        <v>900</v>
      </c>
      <c r="C783" t="s">
        <v>901</v>
      </c>
      <c r="D783" t="s">
        <v>34</v>
      </c>
      <c r="F783" t="s">
        <v>902</v>
      </c>
      <c r="G783" t="s">
        <v>902</v>
      </c>
      <c r="H783" t="str">
        <f>IF(ISNA(VLOOKUP(A783,'CRM Lakes'!$A$2:$A$837,1,FALSE)),"No","Yes")</f>
        <v>Yes</v>
      </c>
    </row>
    <row r="784" spans="1:8" x14ac:dyDescent="0.25">
      <c r="A784" t="s">
        <v>903</v>
      </c>
      <c r="B784" t="s">
        <v>904</v>
      </c>
      <c r="C784" t="s">
        <v>905</v>
      </c>
      <c r="D784" t="s">
        <v>34</v>
      </c>
      <c r="F784" t="s">
        <v>906</v>
      </c>
      <c r="G784" t="s">
        <v>906</v>
      </c>
      <c r="H784" t="str">
        <f>IF(ISNA(VLOOKUP(A784,'CRM Lakes'!$A$2:$A$837,1,FALSE)),"No","Yes")</f>
        <v>Yes</v>
      </c>
    </row>
    <row r="785" spans="1:8" x14ac:dyDescent="0.25">
      <c r="A785" t="s">
        <v>907</v>
      </c>
      <c r="B785" t="s">
        <v>908</v>
      </c>
      <c r="C785" t="s">
        <v>909</v>
      </c>
      <c r="E785" t="s">
        <v>34</v>
      </c>
      <c r="F785" t="s">
        <v>910</v>
      </c>
      <c r="G785" t="s">
        <v>910</v>
      </c>
      <c r="H785" t="str">
        <f>IF(ISNA(VLOOKUP(A785,'CRM Lakes'!$A$2:$A$837,1,FALSE)),"No","Yes")</f>
        <v>Yes</v>
      </c>
    </row>
    <row r="786" spans="1:8" x14ac:dyDescent="0.25">
      <c r="A786" t="s">
        <v>911</v>
      </c>
      <c r="B786" t="s">
        <v>912</v>
      </c>
      <c r="C786" t="s">
        <v>913</v>
      </c>
      <c r="E786" t="s">
        <v>914</v>
      </c>
      <c r="F786" t="s">
        <v>910</v>
      </c>
      <c r="G786" t="s">
        <v>915</v>
      </c>
      <c r="H786" t="str">
        <f>IF(ISNA(VLOOKUP(A786,'CRM Lakes'!$A$2:$A$837,1,FALSE)),"No","Yes")</f>
        <v>Yes</v>
      </c>
    </row>
    <row r="787" spans="1:8" x14ac:dyDescent="0.25">
      <c r="A787" t="s">
        <v>916</v>
      </c>
      <c r="B787" t="s">
        <v>917</v>
      </c>
      <c r="C787" t="s">
        <v>918</v>
      </c>
      <c r="D787" t="s">
        <v>34</v>
      </c>
      <c r="F787" t="s">
        <v>919</v>
      </c>
      <c r="G787" t="s">
        <v>919</v>
      </c>
      <c r="H787" t="str">
        <f>IF(ISNA(VLOOKUP(A787,'CRM Lakes'!$A$2:$A$837,1,FALSE)),"No","Yes")</f>
        <v>Yes</v>
      </c>
    </row>
    <row r="788" spans="1:8" x14ac:dyDescent="0.25">
      <c r="A788" t="s">
        <v>920</v>
      </c>
      <c r="B788" t="s">
        <v>921</v>
      </c>
      <c r="C788" t="s">
        <v>922</v>
      </c>
      <c r="D788" t="s">
        <v>34</v>
      </c>
      <c r="F788" t="s">
        <v>923</v>
      </c>
      <c r="G788" t="s">
        <v>923</v>
      </c>
      <c r="H788" t="str">
        <f>IF(ISNA(VLOOKUP(A788,'CRM Lakes'!$A$2:$A$837,1,FALSE)),"No","Yes")</f>
        <v>Yes</v>
      </c>
    </row>
    <row r="789" spans="1:8" x14ac:dyDescent="0.25">
      <c r="A789" t="s">
        <v>924</v>
      </c>
      <c r="B789" t="s">
        <v>925</v>
      </c>
      <c r="C789" t="s">
        <v>926</v>
      </c>
      <c r="E789" t="s">
        <v>34</v>
      </c>
      <c r="F789" t="s">
        <v>927</v>
      </c>
      <c r="G789" t="s">
        <v>927</v>
      </c>
      <c r="H789" t="str">
        <f>IF(ISNA(VLOOKUP(A789,'CRM Lakes'!$A$2:$A$837,1,FALSE)),"No","Yes")</f>
        <v>Yes</v>
      </c>
    </row>
    <row r="790" spans="1:8" x14ac:dyDescent="0.25">
      <c r="A790" t="s">
        <v>928</v>
      </c>
      <c r="B790" t="s">
        <v>929</v>
      </c>
      <c r="C790" t="s">
        <v>930</v>
      </c>
      <c r="F790" t="s">
        <v>931</v>
      </c>
      <c r="G790" t="s">
        <v>931</v>
      </c>
      <c r="H790" t="str">
        <f>IF(ISNA(VLOOKUP(A790,'CRM Lakes'!$A$2:$A$837,1,FALSE)),"No","Yes")</f>
        <v>Yes</v>
      </c>
    </row>
    <row r="791" spans="1:8" x14ac:dyDescent="0.25">
      <c r="A791" t="s">
        <v>932</v>
      </c>
      <c r="B791" t="s">
        <v>933</v>
      </c>
      <c r="C791" t="s">
        <v>934</v>
      </c>
      <c r="E791" t="s">
        <v>34</v>
      </c>
      <c r="F791" t="s">
        <v>935</v>
      </c>
      <c r="G791" t="s">
        <v>935</v>
      </c>
      <c r="H791" t="str">
        <f>IF(ISNA(VLOOKUP(A791,'CRM Lakes'!$A$2:$A$837,1,FALSE)),"No","Yes")</f>
        <v>Yes</v>
      </c>
    </row>
    <row r="792" spans="1:8" x14ac:dyDescent="0.25">
      <c r="A792" t="s">
        <v>936</v>
      </c>
      <c r="B792" t="s">
        <v>937</v>
      </c>
      <c r="C792" t="s">
        <v>938</v>
      </c>
      <c r="F792" t="s">
        <v>939</v>
      </c>
      <c r="G792" t="s">
        <v>940</v>
      </c>
      <c r="H792" t="str">
        <f>IF(ISNA(VLOOKUP(A792,'CRM Lakes'!$A$2:$A$837,1,FALSE)),"No","Yes")</f>
        <v>Yes</v>
      </c>
    </row>
    <row r="793" spans="1:8" x14ac:dyDescent="0.25">
      <c r="A793" t="s">
        <v>941</v>
      </c>
      <c r="B793" t="s">
        <v>942</v>
      </c>
      <c r="C793" t="s">
        <v>943</v>
      </c>
      <c r="F793" t="s">
        <v>653</v>
      </c>
      <c r="G793" t="s">
        <v>944</v>
      </c>
      <c r="H793" t="str">
        <f>IF(ISNA(VLOOKUP(A793,'CRM Lakes'!$A$2:$A$837,1,FALSE)),"No","Yes")</f>
        <v>Yes</v>
      </c>
    </row>
    <row r="794" spans="1:8" x14ac:dyDescent="0.25">
      <c r="A794" t="s">
        <v>945</v>
      </c>
      <c r="B794" t="s">
        <v>946</v>
      </c>
      <c r="C794" t="s">
        <v>947</v>
      </c>
      <c r="E794" t="s">
        <v>948</v>
      </c>
      <c r="F794" t="s">
        <v>949</v>
      </c>
      <c r="G794" t="s">
        <v>949</v>
      </c>
      <c r="H794" t="str">
        <f>IF(ISNA(VLOOKUP(A794,'CRM Lakes'!$A$2:$A$837,1,FALSE)),"No","Yes")</f>
        <v>Yes</v>
      </c>
    </row>
    <row r="795" spans="1:8" x14ac:dyDescent="0.25">
      <c r="A795" t="s">
        <v>950</v>
      </c>
      <c r="B795" t="s">
        <v>951</v>
      </c>
      <c r="C795" t="s">
        <v>952</v>
      </c>
      <c r="E795" t="s">
        <v>34</v>
      </c>
      <c r="F795" t="s">
        <v>953</v>
      </c>
      <c r="G795" t="s">
        <v>953</v>
      </c>
      <c r="H795" t="str">
        <f>IF(ISNA(VLOOKUP(A795,'CRM Lakes'!$A$2:$A$837,1,FALSE)),"No","Yes")</f>
        <v>Yes</v>
      </c>
    </row>
    <row r="796" spans="1:8" x14ac:dyDescent="0.25">
      <c r="A796" t="s">
        <v>954</v>
      </c>
      <c r="B796" t="s">
        <v>955</v>
      </c>
      <c r="C796" t="s">
        <v>956</v>
      </c>
      <c r="E796" t="s">
        <v>34</v>
      </c>
      <c r="F796" t="s">
        <v>957</v>
      </c>
      <c r="G796" t="s">
        <v>957</v>
      </c>
      <c r="H796" t="str">
        <f>IF(ISNA(VLOOKUP(A796,'CRM Lakes'!$A$2:$A$837,1,FALSE)),"No","Yes")</f>
        <v>Yes</v>
      </c>
    </row>
    <row r="797" spans="1:8" x14ac:dyDescent="0.25">
      <c r="A797" t="s">
        <v>958</v>
      </c>
      <c r="B797" t="s">
        <v>959</v>
      </c>
      <c r="C797" t="s">
        <v>960</v>
      </c>
      <c r="E797" t="s">
        <v>34</v>
      </c>
      <c r="F797" t="s">
        <v>960</v>
      </c>
      <c r="G797" t="s">
        <v>960</v>
      </c>
      <c r="H797" t="str">
        <f>IF(ISNA(VLOOKUP(A797,'CRM Lakes'!$A$2:$A$837,1,FALSE)),"No","Yes")</f>
        <v>Yes</v>
      </c>
    </row>
    <row r="798" spans="1:8" x14ac:dyDescent="0.25">
      <c r="A798" t="s">
        <v>961</v>
      </c>
      <c r="B798" t="s">
        <v>962</v>
      </c>
      <c r="C798" t="s">
        <v>963</v>
      </c>
      <c r="E798" t="s">
        <v>34</v>
      </c>
      <c r="F798" t="s">
        <v>964</v>
      </c>
      <c r="G798" t="s">
        <v>964</v>
      </c>
      <c r="H798" t="str">
        <f>IF(ISNA(VLOOKUP(A798,'CRM Lakes'!$A$2:$A$837,1,FALSE)),"No","Yes")</f>
        <v>Yes</v>
      </c>
    </row>
    <row r="799" spans="1:8" x14ac:dyDescent="0.25">
      <c r="A799" t="s">
        <v>965</v>
      </c>
      <c r="B799" t="s">
        <v>966</v>
      </c>
      <c r="C799" t="s">
        <v>967</v>
      </c>
      <c r="E799" t="s">
        <v>34</v>
      </c>
      <c r="F799" t="s">
        <v>968</v>
      </c>
      <c r="G799" t="s">
        <v>968</v>
      </c>
      <c r="H799" t="str">
        <f>IF(ISNA(VLOOKUP(A799,'CRM Lakes'!$A$2:$A$837,1,FALSE)),"No","Yes")</f>
        <v>Yes</v>
      </c>
    </row>
    <row r="800" spans="1:8" x14ac:dyDescent="0.25">
      <c r="A800" t="s">
        <v>969</v>
      </c>
      <c r="B800" t="s">
        <v>970</v>
      </c>
      <c r="C800" t="s">
        <v>971</v>
      </c>
      <c r="E800" t="s">
        <v>124</v>
      </c>
      <c r="F800" t="s">
        <v>972</v>
      </c>
      <c r="G800" t="s">
        <v>972</v>
      </c>
      <c r="H800" t="str">
        <f>IF(ISNA(VLOOKUP(A800,'CRM Lakes'!$A$2:$A$837,1,FALSE)),"No","Yes")</f>
        <v>Yes</v>
      </c>
    </row>
    <row r="801" spans="1:8" x14ac:dyDescent="0.25">
      <c r="A801" t="s">
        <v>973</v>
      </c>
      <c r="B801" t="s">
        <v>974</v>
      </c>
      <c r="C801" t="s">
        <v>975</v>
      </c>
      <c r="E801" t="s">
        <v>34</v>
      </c>
      <c r="F801" t="s">
        <v>976</v>
      </c>
      <c r="G801" t="s">
        <v>976</v>
      </c>
      <c r="H801" t="str">
        <f>IF(ISNA(VLOOKUP(A801,'CRM Lakes'!$A$2:$A$837,1,FALSE)),"No","Yes")</f>
        <v>Yes</v>
      </c>
    </row>
    <row r="802" spans="1:8" x14ac:dyDescent="0.25">
      <c r="A802" t="s">
        <v>977</v>
      </c>
      <c r="B802" t="s">
        <v>978</v>
      </c>
      <c r="C802" t="s">
        <v>979</v>
      </c>
      <c r="E802" t="s">
        <v>34</v>
      </c>
      <c r="F802" t="s">
        <v>980</v>
      </c>
      <c r="G802" t="s">
        <v>980</v>
      </c>
      <c r="H802" t="str">
        <f>IF(ISNA(VLOOKUP(A802,'CRM Lakes'!$A$2:$A$837,1,FALSE)),"No","Yes")</f>
        <v>Yes</v>
      </c>
    </row>
    <row r="803" spans="1:8" x14ac:dyDescent="0.25">
      <c r="A803" t="s">
        <v>981</v>
      </c>
      <c r="B803" t="s">
        <v>982</v>
      </c>
      <c r="C803" t="s">
        <v>983</v>
      </c>
      <c r="D803" t="s">
        <v>34</v>
      </c>
      <c r="F803" t="s">
        <v>984</v>
      </c>
      <c r="G803" t="s">
        <v>984</v>
      </c>
      <c r="H803" t="str">
        <f>IF(ISNA(VLOOKUP(A803,'CRM Lakes'!$A$2:$A$837,1,FALSE)),"No","Yes")</f>
        <v>Yes</v>
      </c>
    </row>
    <row r="804" spans="1:8" x14ac:dyDescent="0.25">
      <c r="A804" t="s">
        <v>985</v>
      </c>
      <c r="B804" t="s">
        <v>986</v>
      </c>
      <c r="C804" t="s">
        <v>987</v>
      </c>
      <c r="D804" t="s">
        <v>34</v>
      </c>
      <c r="F804" t="s">
        <v>988</v>
      </c>
      <c r="G804" t="s">
        <v>988</v>
      </c>
      <c r="H804" t="str">
        <f>IF(ISNA(VLOOKUP(A804,'CRM Lakes'!$A$2:$A$837,1,FALSE)),"No","Yes")</f>
        <v>Yes</v>
      </c>
    </row>
    <row r="805" spans="1:8" x14ac:dyDescent="0.25">
      <c r="A805" t="s">
        <v>989</v>
      </c>
      <c r="B805" t="s">
        <v>990</v>
      </c>
      <c r="C805" t="s">
        <v>991</v>
      </c>
      <c r="E805" t="s">
        <v>34</v>
      </c>
      <c r="F805" t="s">
        <v>992</v>
      </c>
      <c r="G805" t="s">
        <v>992</v>
      </c>
      <c r="H805" t="str">
        <f>IF(ISNA(VLOOKUP(A805,'CRM Lakes'!$A$2:$A$837,1,FALSE)),"No","Yes")</f>
        <v>Yes</v>
      </c>
    </row>
    <row r="806" spans="1:8" x14ac:dyDescent="0.25">
      <c r="A806" t="s">
        <v>993</v>
      </c>
      <c r="B806" t="s">
        <v>994</v>
      </c>
      <c r="C806" t="s">
        <v>995</v>
      </c>
      <c r="D806" t="s">
        <v>34</v>
      </c>
      <c r="F806" t="s">
        <v>996</v>
      </c>
      <c r="G806" t="s">
        <v>997</v>
      </c>
      <c r="H806" t="str">
        <f>IF(ISNA(VLOOKUP(A806,'CRM Lakes'!$A$2:$A$837,1,FALSE)),"No","Yes")</f>
        <v>Yes</v>
      </c>
    </row>
    <row r="807" spans="1:8" x14ac:dyDescent="0.25">
      <c r="A807" t="s">
        <v>998</v>
      </c>
      <c r="B807" t="s">
        <v>999</v>
      </c>
      <c r="C807" t="s">
        <v>995</v>
      </c>
      <c r="D807" t="s">
        <v>34</v>
      </c>
      <c r="F807" t="s">
        <v>996</v>
      </c>
      <c r="G807" t="s">
        <v>1000</v>
      </c>
      <c r="H807" t="str">
        <f>IF(ISNA(VLOOKUP(A807,'CRM Lakes'!$A$2:$A$837,1,FALSE)),"No","Yes")</f>
        <v>Yes</v>
      </c>
    </row>
    <row r="808" spans="1:8" x14ac:dyDescent="0.25">
      <c r="A808" t="s">
        <v>1001</v>
      </c>
      <c r="B808" t="s">
        <v>1002</v>
      </c>
      <c r="C808" t="s">
        <v>1003</v>
      </c>
      <c r="D808" t="s">
        <v>34</v>
      </c>
      <c r="F808" t="s">
        <v>1004</v>
      </c>
      <c r="G808" t="s">
        <v>1005</v>
      </c>
      <c r="H808" t="str">
        <f>IF(ISNA(VLOOKUP(A808,'CRM Lakes'!$A$2:$A$837,1,FALSE)),"No","Yes")</f>
        <v>Yes</v>
      </c>
    </row>
    <row r="809" spans="1:8" x14ac:dyDescent="0.25">
      <c r="A809" t="s">
        <v>1006</v>
      </c>
      <c r="B809" t="s">
        <v>1007</v>
      </c>
      <c r="C809" t="s">
        <v>1008</v>
      </c>
      <c r="E809" t="s">
        <v>34</v>
      </c>
      <c r="F809" t="s">
        <v>1009</v>
      </c>
      <c r="G809" t="s">
        <v>1009</v>
      </c>
      <c r="H809" t="str">
        <f>IF(ISNA(VLOOKUP(A809,'CRM Lakes'!$A$2:$A$837,1,FALSE)),"No","Yes")</f>
        <v>Yes</v>
      </c>
    </row>
    <row r="810" spans="1:8" x14ac:dyDescent="0.25">
      <c r="A810" t="s">
        <v>1010</v>
      </c>
      <c r="B810" t="s">
        <v>1011</v>
      </c>
      <c r="C810" t="s">
        <v>1012</v>
      </c>
      <c r="D810" t="s">
        <v>34</v>
      </c>
      <c r="F810" t="s">
        <v>1013</v>
      </c>
      <c r="G810" t="s">
        <v>1013</v>
      </c>
      <c r="H810" t="str">
        <f>IF(ISNA(VLOOKUP(A810,'CRM Lakes'!$A$2:$A$837,1,FALSE)),"No","Yes")</f>
        <v>Yes</v>
      </c>
    </row>
    <row r="811" spans="1:8" x14ac:dyDescent="0.25">
      <c r="A811" t="s">
        <v>1014</v>
      </c>
      <c r="B811" t="s">
        <v>1015</v>
      </c>
      <c r="C811" t="s">
        <v>1016</v>
      </c>
      <c r="E811" t="s">
        <v>34</v>
      </c>
      <c r="F811" t="s">
        <v>1017</v>
      </c>
      <c r="G811" t="s">
        <v>1017</v>
      </c>
      <c r="H811" t="str">
        <f>IF(ISNA(VLOOKUP(A811,'CRM Lakes'!$A$2:$A$837,1,FALSE)),"No","Yes")</f>
        <v>Yes</v>
      </c>
    </row>
    <row r="812" spans="1:8" x14ac:dyDescent="0.25">
      <c r="A812" t="s">
        <v>1018</v>
      </c>
      <c r="B812" t="s">
        <v>1019</v>
      </c>
      <c r="C812" t="s">
        <v>1020</v>
      </c>
      <c r="E812" t="s">
        <v>22</v>
      </c>
      <c r="F812" t="s">
        <v>1021</v>
      </c>
      <c r="G812" t="s">
        <v>1021</v>
      </c>
      <c r="H812" t="str">
        <f>IF(ISNA(VLOOKUP(A812,'CRM Lakes'!$A$2:$A$837,1,FALSE)),"No","Yes")</f>
        <v>Yes</v>
      </c>
    </row>
    <row r="813" spans="1:8" x14ac:dyDescent="0.25">
      <c r="A813" t="s">
        <v>1022</v>
      </c>
      <c r="B813" t="s">
        <v>1023</v>
      </c>
      <c r="C813" t="s">
        <v>1024</v>
      </c>
      <c r="D813" t="s">
        <v>314</v>
      </c>
      <c r="F813" t="s">
        <v>1025</v>
      </c>
      <c r="G813" t="s">
        <v>1025</v>
      </c>
      <c r="H813" t="str">
        <f>IF(ISNA(VLOOKUP(A813,'CRM Lakes'!$A$2:$A$837,1,FALSE)),"No","Yes")</f>
        <v>Yes</v>
      </c>
    </row>
    <row r="814" spans="1:8" x14ac:dyDescent="0.25">
      <c r="A814" t="s">
        <v>1026</v>
      </c>
      <c r="B814" t="s">
        <v>1027</v>
      </c>
      <c r="C814" t="s">
        <v>1028</v>
      </c>
      <c r="E814" t="s">
        <v>34</v>
      </c>
      <c r="F814" t="s">
        <v>1029</v>
      </c>
      <c r="G814" t="s">
        <v>1029</v>
      </c>
      <c r="H814" t="str">
        <f>IF(ISNA(VLOOKUP(A814,'CRM Lakes'!$A$2:$A$837,1,FALSE)),"No","Yes")</f>
        <v>Yes</v>
      </c>
    </row>
    <row r="815" spans="1:8" x14ac:dyDescent="0.25">
      <c r="A815" t="s">
        <v>1030</v>
      </c>
      <c r="B815" t="s">
        <v>1031</v>
      </c>
      <c r="C815" t="s">
        <v>1032</v>
      </c>
      <c r="E815" t="s">
        <v>34</v>
      </c>
      <c r="F815" t="s">
        <v>1033</v>
      </c>
      <c r="G815" t="s">
        <v>1033</v>
      </c>
      <c r="H815" t="str">
        <f>IF(ISNA(VLOOKUP(A815,'CRM Lakes'!$A$2:$A$837,1,FALSE)),"No","Yes")</f>
        <v>Yes</v>
      </c>
    </row>
    <row r="816" spans="1:8" x14ac:dyDescent="0.25">
      <c r="A816" t="s">
        <v>1034</v>
      </c>
      <c r="B816" t="s">
        <v>1035</v>
      </c>
      <c r="C816" t="s">
        <v>1036</v>
      </c>
      <c r="E816" t="s">
        <v>34</v>
      </c>
      <c r="F816" t="s">
        <v>1037</v>
      </c>
      <c r="G816" t="s">
        <v>1038</v>
      </c>
      <c r="H816" t="str">
        <f>IF(ISNA(VLOOKUP(A816,'CRM Lakes'!$A$2:$A$837,1,FALSE)),"No","Yes")</f>
        <v>Yes</v>
      </c>
    </row>
    <row r="817" spans="1:8" x14ac:dyDescent="0.25">
      <c r="A817" t="s">
        <v>1039</v>
      </c>
      <c r="B817" t="s">
        <v>1040</v>
      </c>
      <c r="C817" t="s">
        <v>1041</v>
      </c>
      <c r="E817" t="s">
        <v>34</v>
      </c>
      <c r="F817" t="s">
        <v>1042</v>
      </c>
      <c r="G817" t="s">
        <v>1042</v>
      </c>
      <c r="H817" t="str">
        <f>IF(ISNA(VLOOKUP(A817,'CRM Lakes'!$A$2:$A$837,1,FALSE)),"No","Yes")</f>
        <v>Yes</v>
      </c>
    </row>
    <row r="818" spans="1:8" x14ac:dyDescent="0.25">
      <c r="A818" t="s">
        <v>1043</v>
      </c>
      <c r="B818" t="s">
        <v>1044</v>
      </c>
      <c r="C818" t="s">
        <v>1045</v>
      </c>
      <c r="E818" t="s">
        <v>34</v>
      </c>
      <c r="F818" t="s">
        <v>1046</v>
      </c>
      <c r="G818" t="s">
        <v>1046</v>
      </c>
      <c r="H818" t="str">
        <f>IF(ISNA(VLOOKUP(A818,'CRM Lakes'!$A$2:$A$837,1,FALSE)),"No","Yes")</f>
        <v>Yes</v>
      </c>
    </row>
    <row r="819" spans="1:8" x14ac:dyDescent="0.25">
      <c r="A819" t="s">
        <v>1047</v>
      </c>
      <c r="B819" t="s">
        <v>1048</v>
      </c>
      <c r="C819" t="s">
        <v>1049</v>
      </c>
      <c r="D819" t="s">
        <v>34</v>
      </c>
      <c r="F819" t="s">
        <v>1050</v>
      </c>
      <c r="G819" t="s">
        <v>1050</v>
      </c>
      <c r="H819" t="str">
        <f>IF(ISNA(VLOOKUP(A819,'CRM Lakes'!$A$2:$A$837,1,FALSE)),"No","Yes")</f>
        <v>Yes</v>
      </c>
    </row>
    <row r="820" spans="1:8" x14ac:dyDescent="0.25">
      <c r="A820" t="s">
        <v>1051</v>
      </c>
      <c r="B820" t="s">
        <v>1052</v>
      </c>
      <c r="C820" t="s">
        <v>1053</v>
      </c>
      <c r="E820" t="s">
        <v>34</v>
      </c>
      <c r="F820" t="s">
        <v>1054</v>
      </c>
      <c r="G820" t="s">
        <v>1054</v>
      </c>
      <c r="H820" t="str">
        <f>IF(ISNA(VLOOKUP(A820,'CRM Lakes'!$A$2:$A$837,1,FALSE)),"No","Yes")</f>
        <v>Yes</v>
      </c>
    </row>
    <row r="821" spans="1:8" x14ac:dyDescent="0.25">
      <c r="A821" t="s">
        <v>1055</v>
      </c>
      <c r="B821" t="s">
        <v>1056</v>
      </c>
      <c r="C821" t="s">
        <v>1057</v>
      </c>
      <c r="E821" t="s">
        <v>34</v>
      </c>
      <c r="F821" t="s">
        <v>1058</v>
      </c>
      <c r="G821" t="s">
        <v>1058</v>
      </c>
      <c r="H821" t="str">
        <f>IF(ISNA(VLOOKUP(A821,'CRM Lakes'!$A$2:$A$837,1,FALSE)),"No","Yes")</f>
        <v>Yes</v>
      </c>
    </row>
    <row r="822" spans="1:8" x14ac:dyDescent="0.25">
      <c r="A822" t="s">
        <v>1059</v>
      </c>
      <c r="B822" t="s">
        <v>1060</v>
      </c>
      <c r="C822" t="s">
        <v>1061</v>
      </c>
      <c r="E822" t="s">
        <v>34</v>
      </c>
      <c r="F822" t="s">
        <v>1062</v>
      </c>
      <c r="G822" t="s">
        <v>1062</v>
      </c>
      <c r="H822" t="str">
        <f>IF(ISNA(VLOOKUP(A822,'CRM Lakes'!$A$2:$A$837,1,FALSE)),"No","Yes")</f>
        <v>Yes</v>
      </c>
    </row>
    <row r="823" spans="1:8" x14ac:dyDescent="0.25">
      <c r="A823" t="s">
        <v>1063</v>
      </c>
      <c r="B823" t="s">
        <v>1064</v>
      </c>
      <c r="C823" t="s">
        <v>1065</v>
      </c>
      <c r="E823" t="s">
        <v>34</v>
      </c>
      <c r="F823" t="s">
        <v>1066</v>
      </c>
      <c r="G823" t="s">
        <v>1066</v>
      </c>
      <c r="H823" t="str">
        <f>IF(ISNA(VLOOKUP(A823,'CRM Lakes'!$A$2:$A$837,1,FALSE)),"No","Yes")</f>
        <v>Yes</v>
      </c>
    </row>
    <row r="824" spans="1:8" x14ac:dyDescent="0.25">
      <c r="A824" t="s">
        <v>1067</v>
      </c>
      <c r="B824" t="s">
        <v>1068</v>
      </c>
      <c r="C824" t="s">
        <v>1069</v>
      </c>
      <c r="D824" t="s">
        <v>34</v>
      </c>
      <c r="F824" t="s">
        <v>1070</v>
      </c>
      <c r="G824" t="s">
        <v>1070</v>
      </c>
      <c r="H824" t="str">
        <f>IF(ISNA(VLOOKUP(A824,'CRM Lakes'!$A$2:$A$837,1,FALSE)),"No","Yes")</f>
        <v>Yes</v>
      </c>
    </row>
    <row r="825" spans="1:8" x14ac:dyDescent="0.25">
      <c r="A825" t="s">
        <v>1071</v>
      </c>
      <c r="B825" t="s">
        <v>1072</v>
      </c>
      <c r="C825" t="s">
        <v>1073</v>
      </c>
      <c r="E825" t="s">
        <v>34</v>
      </c>
      <c r="F825" t="s">
        <v>1074</v>
      </c>
      <c r="G825" t="s">
        <v>1075</v>
      </c>
      <c r="H825" t="str">
        <f>IF(ISNA(VLOOKUP(A825,'CRM Lakes'!$A$2:$A$837,1,FALSE)),"No","Yes")</f>
        <v>Yes</v>
      </c>
    </row>
    <row r="826" spans="1:8" x14ac:dyDescent="0.25">
      <c r="A826" t="s">
        <v>1076</v>
      </c>
      <c r="B826" t="s">
        <v>1077</v>
      </c>
      <c r="C826" t="s">
        <v>1073</v>
      </c>
      <c r="E826" t="s">
        <v>34</v>
      </c>
      <c r="F826" t="s">
        <v>1074</v>
      </c>
      <c r="G826" t="s">
        <v>1078</v>
      </c>
      <c r="H826" t="str">
        <f>IF(ISNA(VLOOKUP(A826,'CRM Lakes'!$A$2:$A$837,1,FALSE)),"No","Yes")</f>
        <v>Yes</v>
      </c>
    </row>
    <row r="827" spans="1:8" x14ac:dyDescent="0.25">
      <c r="A827" t="s">
        <v>1079</v>
      </c>
      <c r="B827" t="s">
        <v>1080</v>
      </c>
      <c r="C827" t="s">
        <v>1081</v>
      </c>
      <c r="D827" t="s">
        <v>34</v>
      </c>
      <c r="F827" t="s">
        <v>1074</v>
      </c>
      <c r="G827" t="s">
        <v>3681</v>
      </c>
      <c r="H827" t="str">
        <f>IF(ISNA(VLOOKUP(A827,'CRM Lakes'!$A$2:$A$837,1,FALSE)),"No","Yes")</f>
        <v>Yes</v>
      </c>
    </row>
    <row r="828" spans="1:8" x14ac:dyDescent="0.25">
      <c r="A828" t="s">
        <v>1082</v>
      </c>
      <c r="B828" t="s">
        <v>1083</v>
      </c>
      <c r="C828" t="s">
        <v>1084</v>
      </c>
      <c r="E828" t="s">
        <v>34</v>
      </c>
      <c r="F828" t="s">
        <v>1085</v>
      </c>
      <c r="G828" t="s">
        <v>1085</v>
      </c>
      <c r="H828" t="str">
        <f>IF(ISNA(VLOOKUP(A828,'CRM Lakes'!$A$2:$A$837,1,FALSE)),"No","Yes")</f>
        <v>Yes</v>
      </c>
    </row>
    <row r="829" spans="1:8" x14ac:dyDescent="0.25">
      <c r="A829" t="s">
        <v>1086</v>
      </c>
      <c r="B829" t="s">
        <v>1087</v>
      </c>
      <c r="C829" t="s">
        <v>1088</v>
      </c>
      <c r="F829" t="s">
        <v>1088</v>
      </c>
      <c r="G829" t="s">
        <v>1088</v>
      </c>
      <c r="H829" t="str">
        <f>IF(ISNA(VLOOKUP(A829,'CRM Lakes'!$A$2:$A$837,1,FALSE)),"No","Yes")</f>
        <v>Yes</v>
      </c>
    </row>
    <row r="830" spans="1:8" x14ac:dyDescent="0.25">
      <c r="A830" t="s">
        <v>1089</v>
      </c>
      <c r="B830" t="s">
        <v>1090</v>
      </c>
      <c r="C830" t="s">
        <v>1091</v>
      </c>
      <c r="E830" t="s">
        <v>34</v>
      </c>
      <c r="F830" t="s">
        <v>1092</v>
      </c>
      <c r="G830" t="s">
        <v>1092</v>
      </c>
      <c r="H830" t="str">
        <f>IF(ISNA(VLOOKUP(A830,'CRM Lakes'!$A$2:$A$837,1,FALSE)),"No","Yes")</f>
        <v>Yes</v>
      </c>
    </row>
    <row r="831" spans="1:8" x14ac:dyDescent="0.25">
      <c r="A831" t="s">
        <v>1093</v>
      </c>
      <c r="B831" t="s">
        <v>1094</v>
      </c>
      <c r="C831" t="s">
        <v>1095</v>
      </c>
      <c r="E831" t="s">
        <v>34</v>
      </c>
      <c r="F831" t="s">
        <v>1096</v>
      </c>
      <c r="G831" t="s">
        <v>1096</v>
      </c>
      <c r="H831" t="str">
        <f>IF(ISNA(VLOOKUP(A831,'CRM Lakes'!$A$2:$A$837,1,FALSE)),"No","Yes")</f>
        <v>Yes</v>
      </c>
    </row>
    <row r="832" spans="1:8" x14ac:dyDescent="0.25">
      <c r="A832" t="s">
        <v>1097</v>
      </c>
      <c r="B832" t="s">
        <v>1098</v>
      </c>
      <c r="C832" t="s">
        <v>1099</v>
      </c>
      <c r="E832" t="s">
        <v>411</v>
      </c>
      <c r="F832" t="s">
        <v>1100</v>
      </c>
      <c r="G832" t="s">
        <v>1100</v>
      </c>
      <c r="H832" t="str">
        <f>IF(ISNA(VLOOKUP(A832,'CRM Lakes'!$A$2:$A$837,1,FALSE)),"No","Yes")</f>
        <v>Yes</v>
      </c>
    </row>
    <row r="833" spans="1:9" x14ac:dyDescent="0.25">
      <c r="A833" t="s">
        <v>1101</v>
      </c>
      <c r="B833" t="s">
        <v>1102</v>
      </c>
      <c r="C833" t="s">
        <v>1103</v>
      </c>
      <c r="F833" t="s">
        <v>1104</v>
      </c>
      <c r="G833" t="s">
        <v>1104</v>
      </c>
      <c r="H833" t="str">
        <f>IF(ISNA(VLOOKUP(A833,'CRM Lakes'!$A$2:$A$837,1,FALSE)),"No","Yes")</f>
        <v>Yes</v>
      </c>
    </row>
    <row r="834" spans="1:9" x14ac:dyDescent="0.25">
      <c r="A834" t="s">
        <v>1105</v>
      </c>
      <c r="B834" t="s">
        <v>1106</v>
      </c>
      <c r="C834" t="s">
        <v>1107</v>
      </c>
      <c r="D834" t="s">
        <v>314</v>
      </c>
      <c r="F834" t="s">
        <v>1108</v>
      </c>
      <c r="G834" t="s">
        <v>1108</v>
      </c>
      <c r="H834" t="str">
        <f>IF(ISNA(VLOOKUP(A834,'CRM Lakes'!$A$2:$A$837,1,FALSE)),"No","Yes")</f>
        <v>Yes</v>
      </c>
    </row>
    <row r="835" spans="1:9" x14ac:dyDescent="0.25">
      <c r="A835" t="s">
        <v>1109</v>
      </c>
      <c r="B835" t="s">
        <v>1110</v>
      </c>
      <c r="C835" t="s">
        <v>1111</v>
      </c>
      <c r="D835" t="s">
        <v>34</v>
      </c>
      <c r="F835" t="s">
        <v>1112</v>
      </c>
      <c r="G835" t="s">
        <v>1112</v>
      </c>
      <c r="H835" t="str">
        <f>IF(ISNA(VLOOKUP(A835,'CRM Lakes'!$A$2:$A$837,1,FALSE)),"No","Yes")</f>
        <v>Yes</v>
      </c>
    </row>
    <row r="836" spans="1:9" x14ac:dyDescent="0.25">
      <c r="A836" t="s">
        <v>1113</v>
      </c>
      <c r="B836" t="s">
        <v>1114</v>
      </c>
      <c r="C836" t="s">
        <v>1115</v>
      </c>
      <c r="D836" t="s">
        <v>34</v>
      </c>
      <c r="F836" t="s">
        <v>1116</v>
      </c>
      <c r="G836" t="s">
        <v>1116</v>
      </c>
      <c r="H836" t="str">
        <f>IF(ISNA(VLOOKUP(A836,'CRM Lakes'!$A$2:$A$837,1,FALSE)),"No","Yes")</f>
        <v>Yes</v>
      </c>
    </row>
    <row r="837" spans="1:9" x14ac:dyDescent="0.25">
      <c r="A837" t="s">
        <v>1117</v>
      </c>
      <c r="B837" t="s">
        <v>1118</v>
      </c>
      <c r="C837" t="s">
        <v>1119</v>
      </c>
      <c r="D837" t="s">
        <v>314</v>
      </c>
      <c r="F837" t="s">
        <v>1120</v>
      </c>
      <c r="G837" t="s">
        <v>1121</v>
      </c>
      <c r="H837" t="str">
        <f>IF(ISNA(VLOOKUP(A837,'CRM Lakes'!$A$2:$A$837,1,FALSE)),"No","Yes")</f>
        <v>Yes</v>
      </c>
    </row>
    <row r="838" spans="1:9" x14ac:dyDescent="0.25">
      <c r="A838" t="s">
        <v>1122</v>
      </c>
      <c r="B838" t="s">
        <v>1123</v>
      </c>
      <c r="C838" t="s">
        <v>1124</v>
      </c>
      <c r="D838" t="s">
        <v>34</v>
      </c>
      <c r="F838" t="s">
        <v>1125</v>
      </c>
      <c r="G838" t="s">
        <v>1125</v>
      </c>
      <c r="H838" t="str">
        <f>IF(ISNA(VLOOKUP(A838,'CRM Lakes'!$A$2:$A$837,1,FALSE)),"No","Yes")</f>
        <v>Yes</v>
      </c>
    </row>
    <row r="839" spans="1:9" x14ac:dyDescent="0.25">
      <c r="A839" t="s">
        <v>1126</v>
      </c>
      <c r="B839" t="s">
        <v>1127</v>
      </c>
      <c r="C839" t="s">
        <v>1128</v>
      </c>
      <c r="E839" t="s">
        <v>34</v>
      </c>
      <c r="F839" t="s">
        <v>72</v>
      </c>
      <c r="G839" t="s">
        <v>1129</v>
      </c>
      <c r="H839" t="str">
        <f>IF(ISNA(VLOOKUP(A839,'CRM Lakes'!$A$2:$A$837,1,FALSE)),"No","Yes")</f>
        <v>Yes</v>
      </c>
    </row>
    <row r="840" spans="1:9" x14ac:dyDescent="0.25">
      <c r="A840" t="s">
        <v>1130</v>
      </c>
      <c r="B840" t="s">
        <v>1131</v>
      </c>
      <c r="C840" t="s">
        <v>1132</v>
      </c>
      <c r="E840" t="s">
        <v>22</v>
      </c>
      <c r="F840" t="s">
        <v>72</v>
      </c>
      <c r="G840" t="s">
        <v>3646</v>
      </c>
      <c r="H840" t="str">
        <f>IF(ISNA(VLOOKUP(A840,'CRM Lakes'!$A$2:$A$837,1,FALSE)),"No","Yes")</f>
        <v>Yes</v>
      </c>
    </row>
    <row r="841" spans="1:9" x14ac:dyDescent="0.25">
      <c r="A841" t="s">
        <v>1133</v>
      </c>
      <c r="B841" t="s">
        <v>1134</v>
      </c>
      <c r="C841" t="s">
        <v>1135</v>
      </c>
      <c r="E841" t="s">
        <v>34</v>
      </c>
      <c r="F841" t="s">
        <v>1136</v>
      </c>
      <c r="G841" t="s">
        <v>1136</v>
      </c>
      <c r="H841" t="str">
        <f>IF(ISNA(VLOOKUP(A841,'CRM Lakes'!$A$2:$A$837,1,FALSE)),"No","Yes")</f>
        <v>Yes</v>
      </c>
    </row>
    <row r="842" spans="1:9" x14ac:dyDescent="0.25">
      <c r="A842" t="s">
        <v>1137</v>
      </c>
      <c r="B842" t="s">
        <v>1138</v>
      </c>
      <c r="C842" t="s">
        <v>1139</v>
      </c>
      <c r="D842" t="s">
        <v>34</v>
      </c>
      <c r="F842" t="s">
        <v>1140</v>
      </c>
      <c r="G842" t="s">
        <v>1140</v>
      </c>
      <c r="H842" t="str">
        <f>IF(ISNA(VLOOKUP(A842,'CRM Lakes'!$A$2:$A$837,1,FALSE)),"No","Yes")</f>
        <v>Yes</v>
      </c>
    </row>
    <row r="843" spans="1:9" x14ac:dyDescent="0.25">
      <c r="A843" t="s">
        <v>1141</v>
      </c>
      <c r="B843" t="s">
        <v>1142</v>
      </c>
      <c r="C843" t="s">
        <v>1143</v>
      </c>
      <c r="E843" t="s">
        <v>1144</v>
      </c>
      <c r="F843" t="s">
        <v>1145</v>
      </c>
      <c r="G843" t="s">
        <v>3682</v>
      </c>
      <c r="H843" t="str">
        <f>IF(ISNA(VLOOKUP(A843,'CRM Lakes'!$A$2:$A$837,1,FALSE)),"No","Yes")</f>
        <v>Yes</v>
      </c>
    </row>
    <row r="844" spans="1:9" x14ac:dyDescent="0.25">
      <c r="A844" t="s">
        <v>1146</v>
      </c>
      <c r="B844" t="s">
        <v>1147</v>
      </c>
      <c r="C844" t="s">
        <v>1148</v>
      </c>
      <c r="E844" t="s">
        <v>1149</v>
      </c>
      <c r="F844" t="s">
        <v>1150</v>
      </c>
      <c r="G844" t="s">
        <v>3683</v>
      </c>
      <c r="H844" t="str">
        <f>IF(ISNA(VLOOKUP(A844,'CRM Lakes'!$A$2:$A$837,1,FALSE)),"No","Yes")</f>
        <v>Yes</v>
      </c>
    </row>
    <row r="845" spans="1:9" x14ac:dyDescent="0.25">
      <c r="A845" t="s">
        <v>1208</v>
      </c>
      <c r="B845" t="s">
        <v>1209</v>
      </c>
      <c r="C845" t="s">
        <v>1154</v>
      </c>
      <c r="D845" t="s">
        <v>34</v>
      </c>
      <c r="F845" t="s">
        <v>1154</v>
      </c>
      <c r="G845" t="s">
        <v>1154</v>
      </c>
      <c r="H845" t="str">
        <f>IF(ISNA(VLOOKUP(A845,'CRM Lakes'!$A$2:$A$837,1,FALSE)),"No","Yes")</f>
        <v>Yes</v>
      </c>
    </row>
    <row r="846" spans="1:9" x14ac:dyDescent="0.25">
      <c r="A846" t="s">
        <v>1151</v>
      </c>
      <c r="B846" t="s">
        <v>1152</v>
      </c>
      <c r="C846" t="s">
        <v>1153</v>
      </c>
      <c r="D846" t="s">
        <v>34</v>
      </c>
      <c r="E846" t="s">
        <v>72</v>
      </c>
      <c r="F846" t="s">
        <v>1154</v>
      </c>
      <c r="G846" t="s">
        <v>1155</v>
      </c>
      <c r="H846" t="str">
        <f>IF(ISNA(VLOOKUP(A846,'CRM Lakes'!$A$2:$A$837,1,FALSE)),"No","Yes")</f>
        <v>No</v>
      </c>
      <c r="I846" t="s">
        <v>3693</v>
      </c>
    </row>
    <row r="847" spans="1:9" x14ac:dyDescent="0.25">
      <c r="A847" t="s">
        <v>1156</v>
      </c>
      <c r="B847" t="s">
        <v>1157</v>
      </c>
      <c r="C847" t="s">
        <v>1158</v>
      </c>
      <c r="D847" t="s">
        <v>34</v>
      </c>
      <c r="E847" t="s">
        <v>23</v>
      </c>
      <c r="F847" t="s">
        <v>1154</v>
      </c>
      <c r="G847" t="s">
        <v>1159</v>
      </c>
      <c r="H847" t="str">
        <f>IF(ISNA(VLOOKUP(A847,'CRM Lakes'!$A$2:$A$837,1,FALSE)),"No","Yes")</f>
        <v>No</v>
      </c>
      <c r="I847" t="s">
        <v>3693</v>
      </c>
    </row>
    <row r="848" spans="1:9" x14ac:dyDescent="0.25">
      <c r="A848" t="s">
        <v>1160</v>
      </c>
      <c r="B848" t="s">
        <v>1161</v>
      </c>
      <c r="C848" t="s">
        <v>1162</v>
      </c>
      <c r="E848" t="s">
        <v>34</v>
      </c>
      <c r="F848" t="s">
        <v>1163</v>
      </c>
      <c r="G848" t="s">
        <v>1163</v>
      </c>
      <c r="H848" t="str">
        <f>IF(ISNA(VLOOKUP(A848,'CRM Lakes'!$A$2:$A$837,1,FALSE)),"No","Yes")</f>
        <v>Yes</v>
      </c>
    </row>
    <row r="849" spans="1:8" x14ac:dyDescent="0.25">
      <c r="A849" t="s">
        <v>1164</v>
      </c>
      <c r="B849" t="s">
        <v>1165</v>
      </c>
      <c r="C849" t="s">
        <v>1166</v>
      </c>
      <c r="D849" t="s">
        <v>34</v>
      </c>
      <c r="F849" t="s">
        <v>1167</v>
      </c>
      <c r="G849" t="s">
        <v>1167</v>
      </c>
      <c r="H849" t="str">
        <f>IF(ISNA(VLOOKUP(A849,'CRM Lakes'!$A$2:$A$837,1,FALSE)),"No","Yes")</f>
        <v>Yes</v>
      </c>
    </row>
    <row r="850" spans="1:8" x14ac:dyDescent="0.25">
      <c r="A850" t="s">
        <v>1168</v>
      </c>
      <c r="B850" t="s">
        <v>1169</v>
      </c>
      <c r="C850" t="s">
        <v>1170</v>
      </c>
      <c r="E850" t="s">
        <v>34</v>
      </c>
      <c r="F850" t="s">
        <v>1171</v>
      </c>
      <c r="G850" t="s">
        <v>1171</v>
      </c>
      <c r="H850" t="str">
        <f>IF(ISNA(VLOOKUP(A850,'CRM Lakes'!$A$2:$A$837,1,FALSE)),"No","Yes")</f>
        <v>Yes</v>
      </c>
    </row>
    <row r="851" spans="1:8" x14ac:dyDescent="0.25">
      <c r="A851" t="s">
        <v>1172</v>
      </c>
      <c r="B851" t="s">
        <v>1173</v>
      </c>
      <c r="C851" t="s">
        <v>1174</v>
      </c>
      <c r="E851" t="s">
        <v>34</v>
      </c>
      <c r="F851" t="s">
        <v>1175</v>
      </c>
      <c r="G851" t="s">
        <v>1175</v>
      </c>
      <c r="H851" t="str">
        <f>IF(ISNA(VLOOKUP(A851,'CRM Lakes'!$A$2:$A$837,1,FALSE)),"No","Yes")</f>
        <v>Yes</v>
      </c>
    </row>
    <row r="852" spans="1:8" x14ac:dyDescent="0.25">
      <c r="A852" t="s">
        <v>1176</v>
      </c>
      <c r="B852" t="s">
        <v>1177</v>
      </c>
      <c r="C852" t="s">
        <v>1178</v>
      </c>
      <c r="E852" t="s">
        <v>34</v>
      </c>
      <c r="F852" t="s">
        <v>1179</v>
      </c>
      <c r="G852" t="s">
        <v>1180</v>
      </c>
      <c r="H852" t="str">
        <f>IF(ISNA(VLOOKUP(A852,'CRM Lakes'!$A$2:$A$837,1,FALSE)),"No","Yes")</f>
        <v>Yes</v>
      </c>
    </row>
    <row r="853" spans="1:8" x14ac:dyDescent="0.25">
      <c r="A853" t="s">
        <v>1181</v>
      </c>
      <c r="B853" t="s">
        <v>1182</v>
      </c>
      <c r="C853" t="s">
        <v>1183</v>
      </c>
      <c r="E853" t="s">
        <v>411</v>
      </c>
      <c r="F853" t="s">
        <v>1179</v>
      </c>
      <c r="G853" t="s">
        <v>1184</v>
      </c>
      <c r="H853" t="str">
        <f>IF(ISNA(VLOOKUP(A853,'CRM Lakes'!$A$2:$A$837,1,FALSE)),"No","Yes")</f>
        <v>Yes</v>
      </c>
    </row>
    <row r="854" spans="1:8" x14ac:dyDescent="0.25">
      <c r="A854" t="s">
        <v>1185</v>
      </c>
      <c r="B854" t="s">
        <v>1186</v>
      </c>
      <c r="C854" t="s">
        <v>1178</v>
      </c>
      <c r="E854" t="s">
        <v>34</v>
      </c>
      <c r="F854" t="s">
        <v>1179</v>
      </c>
      <c r="G854" t="s">
        <v>1187</v>
      </c>
      <c r="H854" t="str">
        <f>IF(ISNA(VLOOKUP(A854,'CRM Lakes'!$A$2:$A$837,1,FALSE)),"No","Yes")</f>
        <v>Yes</v>
      </c>
    </row>
    <row r="855" spans="1:8" x14ac:dyDescent="0.25">
      <c r="A855" t="s">
        <v>1188</v>
      </c>
      <c r="B855" t="s">
        <v>1189</v>
      </c>
      <c r="C855" t="s">
        <v>1190</v>
      </c>
      <c r="D855" t="s">
        <v>34</v>
      </c>
      <c r="F855" t="s">
        <v>1191</v>
      </c>
      <c r="G855" t="s">
        <v>1191</v>
      </c>
      <c r="H855" t="str">
        <f>IF(ISNA(VLOOKUP(A855,'CRM Lakes'!$A$2:$A$837,1,FALSE)),"No","Yes")</f>
        <v>Yes</v>
      </c>
    </row>
  </sheetData>
  <sortState ref="A2:H855">
    <sortCondition ref="G2:G8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RowHeight="12.75" x14ac:dyDescent="0.2"/>
  <cols>
    <col min="1" max="1" width="14.28515625" style="1" customWidth="1"/>
    <col min="2" max="2" width="27" style="1" customWidth="1"/>
    <col min="3" max="3" width="14.28515625" style="1" customWidth="1"/>
    <col min="4" max="4" width="20.28515625" style="1" customWidth="1"/>
    <col min="5" max="5" width="14.28515625" style="1" customWidth="1"/>
    <col min="6" max="6" width="14.140625" style="1" bestFit="1" customWidth="1"/>
    <col min="7" max="8" width="21.42578125" style="1" customWidth="1"/>
    <col min="9" max="9" width="9.5703125" style="1" customWidth="1"/>
    <col min="10" max="16384" width="9.140625" style="1"/>
  </cols>
  <sheetData>
    <row r="1" spans="1:10" s="3" customFormat="1" x14ac:dyDescent="0.2">
      <c r="A1" s="3" t="s">
        <v>3671</v>
      </c>
      <c r="B1" s="3" t="s">
        <v>3695</v>
      </c>
      <c r="C1" s="3" t="s">
        <v>3670</v>
      </c>
      <c r="D1" s="3" t="s">
        <v>3669</v>
      </c>
      <c r="E1" s="3" t="s">
        <v>3</v>
      </c>
      <c r="F1" s="3" t="s">
        <v>4</v>
      </c>
      <c r="G1" s="3" t="s">
        <v>5</v>
      </c>
      <c r="H1" s="3" t="s">
        <v>3694</v>
      </c>
      <c r="I1" s="3" t="s">
        <v>3672</v>
      </c>
      <c r="J1" s="6" t="s">
        <v>3696</v>
      </c>
    </row>
    <row r="2" spans="1:10" x14ac:dyDescent="0.2">
      <c r="A2" s="2" t="s">
        <v>2872</v>
      </c>
      <c r="B2" s="2" t="s">
        <v>2874</v>
      </c>
      <c r="C2" s="2" t="s">
        <v>3633</v>
      </c>
      <c r="D2" s="1" t="s">
        <v>3566</v>
      </c>
      <c r="E2" s="5" t="s">
        <v>34</v>
      </c>
      <c r="F2" s="5"/>
      <c r="G2" s="5" t="s">
        <v>2870</v>
      </c>
      <c r="H2" s="5" t="s">
        <v>2875</v>
      </c>
      <c r="I2" s="1" t="str">
        <f>IF(ISNA(VLOOKUP(A2,Updates!$A$2:$A$855,1,FALSE)),"No","Yes")</f>
        <v>Yes</v>
      </c>
      <c r="J2" s="6" t="str">
        <f>CONCATENATE("UPDATE dbo.tblMonitoredEntity_men SET Name_men = '",H2,"', LastUpdatedBy_usr = '1179', LastUpdateDate_men = GETDATE(), RevisionComment_men = 'UPDATED 2016-02-02 Lake Name updated as per EMAU request' WHERE NationalCode_men = '",C2,"';")</f>
        <v>UPDATE dbo.tblMonitoredEntity_men SET Name_men = 'Finn DL', LastUpdatedBy_usr = '1179', LastUpdateDate_men = GETDATE(), RevisionComment_men = 'UPDATED 2016-02-02 Lake Name updated as per EMAU request' WHERE NationalCode_men = '01000620210';</v>
      </c>
    </row>
    <row r="3" spans="1:10" x14ac:dyDescent="0.2">
      <c r="A3" s="2" t="s">
        <v>249</v>
      </c>
      <c r="B3" s="2" t="s">
        <v>251</v>
      </c>
      <c r="C3" s="2" t="s">
        <v>3632</v>
      </c>
      <c r="D3" s="1" t="s">
        <v>3566</v>
      </c>
      <c r="E3" s="5" t="s">
        <v>34</v>
      </c>
      <c r="F3" s="5"/>
      <c r="G3" s="5" t="s">
        <v>252</v>
      </c>
      <c r="H3" s="5" t="s">
        <v>253</v>
      </c>
      <c r="I3" s="1" t="str">
        <f>IF(ISNA(VLOOKUP(A3,Updates!$A$2:$A$855,1,FALSE)),"No","Yes")</f>
        <v>Yes</v>
      </c>
      <c r="J3" s="6" t="str">
        <f t="shared" ref="J3:J66" si="0">CONCATENATE("UPDATE dbo.tblMonitoredEntity_men SET Name_men = '",H3,"', LastUpdatedBy_usr = '1179', LastUpdateDate_men = GETDATE(), RevisionComment_men = 'UPDATED 2016-02-02 Lake Name updated as per EMAU request' WHERE NationalCode_men = '",C3,"';")</f>
        <v>UPDATE dbo.tblMonitoredEntity_men SET Name_men = 'Mourne DL', LastUpdatedBy_usr = '1179', LastUpdateDate_men = GETDATE(), RevisionComment_men = 'UPDATED 2016-02-02 Lake Name updated as per EMAU request' WHERE NationalCode_men = '01000630050';</v>
      </c>
    </row>
    <row r="4" spans="1:10" x14ac:dyDescent="0.2">
      <c r="A4" s="2" t="s">
        <v>2424</v>
      </c>
      <c r="B4" s="2" t="s">
        <v>2428</v>
      </c>
      <c r="C4" s="2" t="s">
        <v>3631</v>
      </c>
      <c r="D4" s="1" t="s">
        <v>3566</v>
      </c>
      <c r="E4" s="5" t="s">
        <v>34</v>
      </c>
      <c r="F4" s="5"/>
      <c r="G4" s="5" t="s">
        <v>2427</v>
      </c>
      <c r="H4" s="5" t="s">
        <v>2428</v>
      </c>
      <c r="I4" s="1" t="str">
        <f>IF(ISNA(VLOOKUP(A4,Updates!$A$2:$A$855,1,FALSE)),"No","Yes")</f>
        <v>Yes</v>
      </c>
      <c r="J4" s="6" t="str">
        <f t="shared" si="0"/>
        <v>UPDATE dbo.tblMonitoredEntity_men SET Name_men = 'Derg DL', LastUpdatedBy_usr = '1179', LastUpdateDate_men = GETDATE(), RevisionComment_men = 'UPDATED 2016-02-02 Lake Name updated as per EMAU request' WHERE NationalCode_men = '01000630340';</v>
      </c>
    </row>
    <row r="5" spans="1:10" x14ac:dyDescent="0.2">
      <c r="A5" s="2" t="s">
        <v>2720</v>
      </c>
      <c r="B5" s="2" t="s">
        <v>2722</v>
      </c>
      <c r="C5" s="2" t="s">
        <v>3643</v>
      </c>
      <c r="D5" s="1" t="s">
        <v>3591</v>
      </c>
      <c r="E5" s="5"/>
      <c r="F5" s="5" t="s">
        <v>34</v>
      </c>
      <c r="G5" s="5" t="s">
        <v>2723</v>
      </c>
      <c r="H5" s="5" t="s">
        <v>2723</v>
      </c>
      <c r="I5" s="1" t="str">
        <f>IF(ISNA(VLOOKUP(A5,Updates!$A$2:$A$855,1,FALSE)),"No","Yes")</f>
        <v>Yes</v>
      </c>
      <c r="J5" s="6" t="str">
        <f t="shared" si="0"/>
        <v>UPDATE dbo.tblMonitoredEntity_men SET Name_men = 'Emy', LastUpdatedBy_usr = '1179', LastUpdateDate_men = GETDATE(), RevisionComment_men = 'UPDATED 2016-02-02 Lake Name updated as per EMAU request' WHERE NationalCode_men = '03000680060';</v>
      </c>
    </row>
    <row r="6" spans="1:10" x14ac:dyDescent="0.2">
      <c r="A6" s="2" t="s">
        <v>238</v>
      </c>
      <c r="B6" s="2" t="s">
        <v>235</v>
      </c>
      <c r="C6" s="2" t="s">
        <v>3641</v>
      </c>
      <c r="D6" s="1" t="s">
        <v>3591</v>
      </c>
      <c r="E6" s="5" t="s">
        <v>34</v>
      </c>
      <c r="F6" s="5"/>
      <c r="G6" s="5" t="s">
        <v>236</v>
      </c>
      <c r="H6" s="5" t="s">
        <v>240</v>
      </c>
      <c r="I6" s="1" t="str">
        <f>IF(ISNA(VLOOKUP(A6,Updates!$A$2:$A$855,1,FALSE)),"No","Yes")</f>
        <v>Yes</v>
      </c>
      <c r="J6" s="6" t="str">
        <f t="shared" si="0"/>
        <v>UPDATE dbo.tblMonitoredEntity_men SET Name_men = 'More MN', LastUpdatedBy_usr = '1179', LastUpdateDate_men = GETDATE(), RevisionComment_men = 'UPDATED 2016-02-02 Lake Name updated as per EMAU request' WHERE NationalCode_men = '03000680140';</v>
      </c>
    </row>
    <row r="7" spans="1:10" x14ac:dyDescent="0.2">
      <c r="A7" s="2" t="s">
        <v>2163</v>
      </c>
      <c r="B7" s="2" t="s">
        <v>2165</v>
      </c>
      <c r="C7" s="2" t="s">
        <v>3642</v>
      </c>
      <c r="D7" s="1" t="s">
        <v>3591</v>
      </c>
      <c r="E7" s="5"/>
      <c r="F7" s="5" t="s">
        <v>34</v>
      </c>
      <c r="G7" s="5" t="s">
        <v>2166</v>
      </c>
      <c r="H7" s="5" t="s">
        <v>2166</v>
      </c>
      <c r="I7" s="1" t="str">
        <f>IF(ISNA(VLOOKUP(A7,Updates!$A$2:$A$855,1,FALSE)),"No","Yes")</f>
        <v>Yes</v>
      </c>
      <c r="J7" s="6" t="str">
        <f t="shared" si="0"/>
        <v>UPDATE dbo.tblMonitoredEntity_men SET Name_men = 'Corcaghan', LastUpdatedBy_usr = '1179', LastUpdateDate_men = GETDATE(), RevisionComment_men = 'UPDATED 2016-02-02 Lake Name updated as per EMAU request' WHERE NationalCode_men = '03000680780';</v>
      </c>
    </row>
    <row r="8" spans="1:10" x14ac:dyDescent="0.2">
      <c r="A8" s="2" t="s">
        <v>279</v>
      </c>
      <c r="B8" s="2" t="s">
        <v>3635</v>
      </c>
      <c r="C8" s="2" t="s">
        <v>3634</v>
      </c>
      <c r="D8" s="1" t="s">
        <v>3591</v>
      </c>
      <c r="E8" s="5" t="s">
        <v>34</v>
      </c>
      <c r="F8" s="5"/>
      <c r="G8" s="5" t="s">
        <v>282</v>
      </c>
      <c r="H8" s="5" t="s">
        <v>282</v>
      </c>
      <c r="I8" s="1" t="str">
        <f>IF(ISNA(VLOOKUP(A8,Updates!$A$2:$A$855,1,FALSE)),"No","Yes")</f>
        <v>Yes</v>
      </c>
      <c r="J8" s="6" t="str">
        <f t="shared" si="0"/>
        <v>UPDATE dbo.tblMonitoredEntity_men SET Name_men = 'Muckno', LastUpdatedBy_usr = '1179', LastUpdateDate_men = GETDATE(), RevisionComment_men = 'UPDATED 2016-02-02 Lake Name updated as per EMAU request' WHERE NationalCode_men = '06000940280';</v>
      </c>
    </row>
    <row r="9" spans="1:10" x14ac:dyDescent="0.2">
      <c r="A9" s="2" t="s">
        <v>222</v>
      </c>
      <c r="B9" s="2" t="s">
        <v>224</v>
      </c>
      <c r="C9" s="2" t="s">
        <v>3638</v>
      </c>
      <c r="D9" s="1" t="s">
        <v>3591</v>
      </c>
      <c r="E9" s="5"/>
      <c r="F9" s="5" t="s">
        <v>34</v>
      </c>
      <c r="G9" s="5" t="s">
        <v>225</v>
      </c>
      <c r="H9" s="5" t="s">
        <v>225</v>
      </c>
      <c r="I9" s="1" t="str">
        <f>IF(ISNA(VLOOKUP(A9,Updates!$A$2:$A$855,1,FALSE)),"No","Yes")</f>
        <v>Yes</v>
      </c>
      <c r="J9" s="6" t="str">
        <f t="shared" si="0"/>
        <v>UPDATE dbo.tblMonitoredEntity_men SET Name_men = 'Monalty', LastUpdatedBy_usr = '1179', LastUpdateDate_men = GETDATE(), RevisionComment_men = 'UPDATED 2016-02-02 Lake Name updated as per EMAU request' WHERE NationalCode_men = '06000950210';</v>
      </c>
    </row>
    <row r="10" spans="1:10" x14ac:dyDescent="0.2">
      <c r="A10" s="2" t="s">
        <v>950</v>
      </c>
      <c r="B10" s="2" t="s">
        <v>952</v>
      </c>
      <c r="C10" s="2" t="s">
        <v>3640</v>
      </c>
      <c r="D10" s="1" t="s">
        <v>3591</v>
      </c>
      <c r="E10" s="5"/>
      <c r="F10" s="5" t="s">
        <v>34</v>
      </c>
      <c r="G10" s="5" t="s">
        <v>953</v>
      </c>
      <c r="H10" s="5" t="s">
        <v>953</v>
      </c>
      <c r="I10" s="1" t="str">
        <f>IF(ISNA(VLOOKUP(A10,Updates!$A$2:$A$855,1,FALSE)),"No","Yes")</f>
        <v>Yes</v>
      </c>
      <c r="J10" s="6" t="str">
        <f t="shared" si="0"/>
        <v>UPDATE dbo.tblMonitoredEntity_men SET Name_men = 'Spring', LastUpdatedBy_usr = '1179', LastUpdateDate_men = GETDATE(), RevisionComment_men = 'UPDATED 2016-02-02 Lake Name updated as per EMAU request' WHERE NationalCode_men = '06000950240';</v>
      </c>
    </row>
    <row r="11" spans="1:10" x14ac:dyDescent="0.2">
      <c r="A11" s="2" t="s">
        <v>437</v>
      </c>
      <c r="B11" s="2" t="s">
        <v>439</v>
      </c>
      <c r="C11" s="2" t="s">
        <v>3636</v>
      </c>
      <c r="D11" s="1" t="s">
        <v>3591</v>
      </c>
      <c r="E11" s="5" t="s">
        <v>34</v>
      </c>
      <c r="F11" s="5"/>
      <c r="G11" s="5" t="s">
        <v>439</v>
      </c>
      <c r="H11" s="5" t="s">
        <v>439</v>
      </c>
      <c r="I11" s="1" t="str">
        <f>IF(ISNA(VLOOKUP(A11,Updates!$A$2:$A$855,1,FALSE)),"No","Yes")</f>
        <v>Yes</v>
      </c>
      <c r="J11" s="6" t="str">
        <f t="shared" si="0"/>
        <v>UPDATE dbo.tblMonitoredEntity_men SET Name_men = 'Naglack', LastUpdatedBy_usr = '1179', LastUpdateDate_men = GETDATE(), RevisionComment_men = 'UPDATED 2016-02-02 Lake Name updated as per EMAU request' WHERE NationalCode_men = '06000950260';</v>
      </c>
    </row>
    <row r="12" spans="1:10" x14ac:dyDescent="0.2">
      <c r="A12" s="2" t="s">
        <v>1853</v>
      </c>
      <c r="B12" s="2" t="s">
        <v>1855</v>
      </c>
      <c r="C12" s="2" t="s">
        <v>3639</v>
      </c>
      <c r="D12" s="1" t="s">
        <v>3637</v>
      </c>
      <c r="E12" s="5" t="s">
        <v>34</v>
      </c>
      <c r="F12" s="5"/>
      <c r="G12" s="5" t="s">
        <v>1856</v>
      </c>
      <c r="H12" s="5" t="s">
        <v>1856</v>
      </c>
      <c r="I12" s="1" t="str">
        <f>IF(ISNA(VLOOKUP(A12,Updates!$A$2:$A$855,1,FALSE)),"No","Yes")</f>
        <v>Yes</v>
      </c>
      <c r="J12" s="6" t="str">
        <f t="shared" si="0"/>
        <v>UPDATE dbo.tblMonitoredEntity_men SET Name_men = 'Brackan', LastUpdatedBy_usr = '1179', LastUpdateDate_men = GETDATE(), RevisionComment_men = 'UPDATED 2016-02-02 Lake Name updated as per EMAU request' WHERE NationalCode_men = '06000960110';</v>
      </c>
    </row>
    <row r="13" spans="1:10" x14ac:dyDescent="0.2">
      <c r="A13" s="2" t="s">
        <v>2618</v>
      </c>
      <c r="B13" s="2" t="s">
        <v>2620</v>
      </c>
      <c r="C13" s="2" t="s">
        <v>3665</v>
      </c>
      <c r="D13" s="1" t="s">
        <v>3532</v>
      </c>
      <c r="E13" s="5"/>
      <c r="F13" s="5" t="s">
        <v>34</v>
      </c>
      <c r="G13" s="5" t="s">
        <v>2621</v>
      </c>
      <c r="H13" s="5" t="s">
        <v>2621</v>
      </c>
      <c r="I13" s="1" t="str">
        <f>IF(ISNA(VLOOKUP(A13,Updates!$A$2:$A$855,1,FALSE)),"No","Yes")</f>
        <v>Yes</v>
      </c>
      <c r="J13" s="6" t="str">
        <f t="shared" si="0"/>
        <v>UPDATE dbo.tblMonitoredEntity_men SET Name_men = 'Drumkeery', LastUpdatedBy_usr = '1179', LastUpdateDate_men = GETDATE(), RevisionComment_men = 'UPDATED 2016-02-02 Lake Name updated as per EMAU request' WHERE NationalCode_men = '07001590500';</v>
      </c>
    </row>
    <row r="14" spans="1:10" x14ac:dyDescent="0.2">
      <c r="A14" s="2" t="s">
        <v>747</v>
      </c>
      <c r="B14" s="2" t="s">
        <v>750</v>
      </c>
      <c r="C14" s="2" t="s">
        <v>3661</v>
      </c>
      <c r="D14" s="1" t="s">
        <v>3532</v>
      </c>
      <c r="E14" s="5" t="s">
        <v>34</v>
      </c>
      <c r="F14" s="5"/>
      <c r="G14" s="5" t="s">
        <v>750</v>
      </c>
      <c r="H14" s="5" t="s">
        <v>750</v>
      </c>
      <c r="I14" s="1" t="str">
        <f>IF(ISNA(VLOOKUP(A14,Updates!$A$2:$A$855,1,FALSE)),"No","Yes")</f>
        <v>Yes</v>
      </c>
      <c r="J14" s="6" t="str">
        <f t="shared" si="0"/>
        <v>UPDATE dbo.tblMonitoredEntity_men SET Name_men = 'Ramor', LastUpdatedBy_usr = '1179', LastUpdateDate_men = GETDATE(), RevisionComment_men = 'UPDATED 2016-02-02 Lake Name updated as per EMAU request' WHERE NationalCode_men = '07001590600';</v>
      </c>
    </row>
    <row r="15" spans="1:10" x14ac:dyDescent="0.2">
      <c r="A15" s="2" t="s">
        <v>911</v>
      </c>
      <c r="B15" s="2" t="s">
        <v>913</v>
      </c>
      <c r="C15" s="2" t="s">
        <v>3666</v>
      </c>
      <c r="D15" s="1" t="s">
        <v>3532</v>
      </c>
      <c r="E15" s="5"/>
      <c r="F15" s="5" t="s">
        <v>914</v>
      </c>
      <c r="G15" s="5" t="s">
        <v>910</v>
      </c>
      <c r="H15" s="5" t="s">
        <v>915</v>
      </c>
      <c r="I15" s="1" t="str">
        <f>IF(ISNA(VLOOKUP(A15,Updates!$A$2:$A$855,1,FALSE)),"No","Yes")</f>
        <v>Yes</v>
      </c>
      <c r="J15" s="6" t="str">
        <f t="shared" si="0"/>
        <v>UPDATE dbo.tblMonitoredEntity_men SET Name_men = 'Skeagh Upper', LastUpdatedBy_usr = '1179', LastUpdateDate_men = GETDATE(), RevisionComment_men = 'UPDATED 2016-02-02 Lake Name updated as per EMAU request' WHERE NationalCode_men = '07001590620';</v>
      </c>
    </row>
    <row r="16" spans="1:10" x14ac:dyDescent="0.2">
      <c r="A16" s="2" t="s">
        <v>1680</v>
      </c>
      <c r="B16" s="2" t="s">
        <v>1678</v>
      </c>
      <c r="C16" s="2" t="s">
        <v>3664</v>
      </c>
      <c r="D16" s="1" t="s">
        <v>3637</v>
      </c>
      <c r="E16" s="5" t="s">
        <v>34</v>
      </c>
      <c r="F16" s="5"/>
      <c r="G16" s="5" t="s">
        <v>1678</v>
      </c>
      <c r="H16" s="5" t="s">
        <v>1683</v>
      </c>
      <c r="I16" s="1" t="str">
        <f>IF(ISNA(VLOOKUP(A16,Updates!$A$2:$A$855,1,FALSE)),"No","Yes")</f>
        <v>Yes</v>
      </c>
      <c r="J16" s="6" t="str">
        <f t="shared" si="0"/>
        <v>UPDATE dbo.tblMonitoredEntity_men SET Name_men = 'Bane Noggin Hill', LastUpdatedBy_usr = '1179', LastUpdateDate_men = GETDATE(), RevisionComment_men = 'UPDATED 2016-02-02 Lake Name updated as per EMAU request' WHERE NationalCode_men = '07001590930';</v>
      </c>
    </row>
    <row r="17" spans="1:10" x14ac:dyDescent="0.2">
      <c r="A17" s="2" t="s">
        <v>1284</v>
      </c>
      <c r="B17" s="2" t="s">
        <v>1287</v>
      </c>
      <c r="C17" s="2" t="s">
        <v>3668</v>
      </c>
      <c r="D17" s="1" t="s">
        <v>3532</v>
      </c>
      <c r="E17" s="5" t="s">
        <v>34</v>
      </c>
      <c r="F17" s="5"/>
      <c r="G17" s="5" t="s">
        <v>1287</v>
      </c>
      <c r="H17" s="5" t="s">
        <v>1287</v>
      </c>
      <c r="I17" s="1" t="str">
        <f>IF(ISNA(VLOOKUP(A17,Updates!$A$2:$A$855,1,FALSE)),"No","Yes")</f>
        <v>Yes</v>
      </c>
      <c r="J17" s="6" t="str">
        <f t="shared" si="0"/>
        <v>UPDATE dbo.tblMonitoredEntity_men SET Name_men = 'Acurry', LastUpdatedBy_usr = '1179', LastUpdateDate_men = GETDATE(), RevisionComment_men = 'UPDATED 2016-02-02 Lake Name updated as per EMAU request' WHERE NationalCode_men = '07001590960';</v>
      </c>
    </row>
    <row r="18" spans="1:10" x14ac:dyDescent="0.2">
      <c r="A18" s="2" t="s">
        <v>408</v>
      </c>
      <c r="B18" s="2" t="s">
        <v>412</v>
      </c>
      <c r="C18" s="2" t="s">
        <v>3663</v>
      </c>
      <c r="D18" s="1" t="s">
        <v>3532</v>
      </c>
      <c r="E18" s="5"/>
      <c r="F18" s="5" t="s">
        <v>411</v>
      </c>
      <c r="G18" s="5" t="s">
        <v>412</v>
      </c>
      <c r="H18" s="5" t="s">
        <v>412</v>
      </c>
      <c r="I18" s="1" t="str">
        <f>IF(ISNA(VLOOKUP(A18,Updates!$A$2:$A$855,1,FALSE)),"No","Yes")</f>
        <v>Yes</v>
      </c>
      <c r="J18" s="6" t="str">
        <f t="shared" si="0"/>
        <v>UPDATE dbo.tblMonitoredEntity_men SET Name_men = 'Nadreegeal', LastUpdatedBy_usr = '1179', LastUpdateDate_men = GETDATE(), RevisionComment_men = 'UPDATED 2016-02-02 Lake Name updated as per EMAU request' WHERE NationalCode_men = '07001591120';</v>
      </c>
    </row>
    <row r="19" spans="1:10" x14ac:dyDescent="0.2">
      <c r="A19" s="2" t="s">
        <v>1439</v>
      </c>
      <c r="B19" s="2" t="s">
        <v>1441</v>
      </c>
      <c r="C19" s="2" t="s">
        <v>3667</v>
      </c>
      <c r="D19" s="1" t="s">
        <v>3518</v>
      </c>
      <c r="E19" s="5"/>
      <c r="F19" s="5" t="s">
        <v>34</v>
      </c>
      <c r="G19" s="5" t="s">
        <v>1442</v>
      </c>
      <c r="H19" s="5" t="s">
        <v>1443</v>
      </c>
      <c r="I19" s="1" t="str">
        <f>IF(ISNA(VLOOKUP(A19,Updates!$A$2:$A$855,1,FALSE)),"No","Yes")</f>
        <v>Yes</v>
      </c>
      <c r="J19" s="6" t="str">
        <f t="shared" si="0"/>
        <v>UPDATE dbo.tblMonitoredEntity_men SET Name_men = 'Annagh-White', LastUpdatedBy_usr = '1179', LastUpdateDate_men = GETDATE(), RevisionComment_men = 'UPDATED 2016-02-02 Lake Name updated as per EMAU request' WHERE NationalCode_men = '07001591140';</v>
      </c>
    </row>
    <row r="20" spans="1:10" x14ac:dyDescent="0.2">
      <c r="A20" s="2" t="s">
        <v>126</v>
      </c>
      <c r="B20" s="2" t="s">
        <v>128</v>
      </c>
      <c r="C20" s="2" t="s">
        <v>3662</v>
      </c>
      <c r="D20" s="1" t="s">
        <v>3518</v>
      </c>
      <c r="E20" s="5" t="s">
        <v>34</v>
      </c>
      <c r="F20" s="5"/>
      <c r="G20" s="5" t="s">
        <v>128</v>
      </c>
      <c r="H20" s="5" t="s">
        <v>128</v>
      </c>
      <c r="I20" s="1" t="str">
        <f>IF(ISNA(VLOOKUP(A20,Updates!$A$2:$A$855,1,FALSE)),"No","Yes")</f>
        <v>Yes</v>
      </c>
      <c r="J20" s="6" t="str">
        <f t="shared" si="0"/>
        <v>UPDATE dbo.tblMonitoredEntity_men SET Name_men = 'Lene', LastUpdatedBy_usr = '1179', LastUpdateDate_men = GETDATE(), RevisionComment_men = 'UPDATED 2016-02-02 Lake Name updated as per EMAU request' WHERE NationalCode_men = '07001591170';</v>
      </c>
    </row>
    <row r="21" spans="1:10" x14ac:dyDescent="0.2">
      <c r="A21" s="2" t="s">
        <v>2974</v>
      </c>
      <c r="B21" s="2" t="s">
        <v>3659</v>
      </c>
      <c r="C21" s="2" t="s">
        <v>3658</v>
      </c>
      <c r="D21" s="1" t="s">
        <v>3654</v>
      </c>
      <c r="E21" s="5"/>
      <c r="F21" s="5" t="s">
        <v>1666</v>
      </c>
      <c r="G21" s="5" t="s">
        <v>2977</v>
      </c>
      <c r="H21" s="5" t="s">
        <v>3659</v>
      </c>
      <c r="I21" s="1" t="str">
        <f>IF(ISNA(VLOOKUP(A21,Updates!$A$2:$A$855,1,FALSE)),"No","Yes")</f>
        <v>Yes</v>
      </c>
      <c r="J21" s="6" t="str">
        <f t="shared" si="0"/>
        <v>UPDATE dbo.tblMonitoredEntity_men SET Name_men = 'Glenasmole Lower', LastUpdatedBy_usr = '1179', LastUpdateDate_men = GETDATE(), RevisionComment_men = 'UPDATED 2016-02-02 Lake Name updated as per EMAU request' WHERE NationalCode_men = '09001680120';</v>
      </c>
    </row>
    <row r="22" spans="1:10" x14ac:dyDescent="0.2">
      <c r="A22" s="2" t="s">
        <v>2978</v>
      </c>
      <c r="B22" s="2" t="s">
        <v>3656</v>
      </c>
      <c r="C22" s="2" t="s">
        <v>3655</v>
      </c>
      <c r="D22" s="1" t="s">
        <v>3654</v>
      </c>
      <c r="E22" s="5"/>
      <c r="F22" s="5" t="s">
        <v>1666</v>
      </c>
      <c r="G22" s="5" t="s">
        <v>2977</v>
      </c>
      <c r="H22" s="5" t="s">
        <v>3656</v>
      </c>
      <c r="I22" s="1" t="str">
        <f>IF(ISNA(VLOOKUP(A22,Updates!$A$2:$A$855,1,FALSE)),"No","Yes")</f>
        <v>Yes</v>
      </c>
      <c r="J22" s="6" t="str">
        <f t="shared" si="0"/>
        <v>UPDATE dbo.tblMonitoredEntity_men SET Name_men = 'Glenasmole Upper', LastUpdatedBy_usr = '1179', LastUpdateDate_men = GETDATE(), RevisionComment_men = 'UPDATED 2016-02-02 Lake Name updated as per EMAU request' WHERE NationalCode_men = '09001680130';</v>
      </c>
    </row>
    <row r="23" spans="1:10" x14ac:dyDescent="0.2">
      <c r="A23" s="2" t="s">
        <v>723</v>
      </c>
      <c r="B23" s="2" t="s">
        <v>725</v>
      </c>
      <c r="C23" s="2" t="s">
        <v>3653</v>
      </c>
      <c r="D23" s="1" t="s">
        <v>3644</v>
      </c>
      <c r="E23" s="5"/>
      <c r="F23" s="5" t="s">
        <v>124</v>
      </c>
      <c r="G23" s="5" t="s">
        <v>726</v>
      </c>
      <c r="H23" s="5" t="s">
        <v>726</v>
      </c>
      <c r="I23" s="1" t="str">
        <f>IF(ISNA(VLOOKUP(A23,Updates!$A$2:$A$855,1,FALSE)),"No","Yes")</f>
        <v>Yes</v>
      </c>
      <c r="J23" s="6" t="str">
        <f t="shared" si="0"/>
        <v>UPDATE dbo.tblMonitoredEntity_men SET Name_men = 'Pollaphuca', LastUpdatedBy_usr = '1179', LastUpdateDate_men = GETDATE(), RevisionComment_men = 'UPDATED 2016-02-02 Lake Name updated as per EMAU request' WHERE NationalCode_men = '09001680220';</v>
      </c>
    </row>
    <row r="24" spans="1:10" x14ac:dyDescent="0.2">
      <c r="A24" s="2" t="s">
        <v>3032</v>
      </c>
      <c r="B24" s="2" t="s">
        <v>3034</v>
      </c>
      <c r="C24" s="2" t="s">
        <v>3660</v>
      </c>
      <c r="D24" s="1" t="s">
        <v>3657</v>
      </c>
      <c r="E24" s="5"/>
      <c r="F24" s="5" t="s">
        <v>3035</v>
      </c>
      <c r="G24" s="5" t="s">
        <v>3034</v>
      </c>
      <c r="H24" s="5" t="s">
        <v>3034</v>
      </c>
      <c r="I24" s="1" t="str">
        <f>IF(ISNA(VLOOKUP(A24,Updates!$A$2:$A$855,1,FALSE)),"No","Yes")</f>
        <v>Yes</v>
      </c>
      <c r="J24" s="6" t="str">
        <f t="shared" si="0"/>
        <v>UPDATE dbo.tblMonitoredEntity_men SET Name_men = 'Golden Falls', LastUpdatedBy_usr = '1179', LastUpdateDate_men = GETDATE(), RevisionComment_men = 'UPDATED 2016-02-02 Lake Name updated as per EMAU request' WHERE NationalCode_men = '09001680440';</v>
      </c>
    </row>
    <row r="25" spans="1:10" x14ac:dyDescent="0.2">
      <c r="A25" s="2" t="s">
        <v>1861</v>
      </c>
      <c r="B25" s="2" t="s">
        <v>1864</v>
      </c>
      <c r="C25" s="2" t="s">
        <v>3649</v>
      </c>
      <c r="D25" s="1" t="s">
        <v>3644</v>
      </c>
      <c r="E25" s="5" t="s">
        <v>34</v>
      </c>
      <c r="F25" s="5"/>
      <c r="G25" s="5" t="s">
        <v>1864</v>
      </c>
      <c r="H25" s="5" t="s">
        <v>1864</v>
      </c>
      <c r="I25" s="1" t="str">
        <f>IF(ISNA(VLOOKUP(A25,Updates!$A$2:$A$855,1,FALSE)),"No","Yes")</f>
        <v>Yes</v>
      </c>
      <c r="J25" s="6" t="str">
        <f t="shared" si="0"/>
        <v>UPDATE dbo.tblMonitoredEntity_men SET Name_men = 'Bray Lower', LastUpdatedBy_usr = '1179', LastUpdateDate_men = GETDATE(), RevisionComment_men = 'UPDATED 2016-02-02 Lake Name updated as per EMAU request' WHERE NationalCode_men = '10001690040';</v>
      </c>
    </row>
    <row r="26" spans="1:10" x14ac:dyDescent="0.2">
      <c r="A26" s="2" t="s">
        <v>1146</v>
      </c>
      <c r="B26" s="2" t="s">
        <v>1148</v>
      </c>
      <c r="C26" s="2" t="s">
        <v>3652</v>
      </c>
      <c r="D26" s="1" t="s">
        <v>3644</v>
      </c>
      <c r="E26" s="5"/>
      <c r="F26" s="5" t="s">
        <v>1149</v>
      </c>
      <c r="G26" s="5" t="s">
        <v>1150</v>
      </c>
      <c r="H26" s="5" t="s">
        <v>3710</v>
      </c>
      <c r="I26" s="1" t="str">
        <f>IF(ISNA(VLOOKUP(A26,Updates!$A$2:$A$855,1,FALSE)),"No","Yes")</f>
        <v>Yes</v>
      </c>
      <c r="J26" s="6" t="str">
        <f t="shared" si="0"/>
        <v>UPDATE dbo.tblMonitoredEntity_men SET Name_men = 'Varty Lower', LastUpdatedBy_usr = '1179', LastUpdateDate_men = GETDATE(), RevisionComment_men = 'UPDATED 2016-02-02 Lake Name updated as per EMAU request' WHERE NationalCode_men = '10001700020';</v>
      </c>
    </row>
    <row r="27" spans="1:10" x14ac:dyDescent="0.2">
      <c r="A27" s="2" t="s">
        <v>1141</v>
      </c>
      <c r="B27" s="2" t="s">
        <v>1143</v>
      </c>
      <c r="C27" s="2" t="s">
        <v>3651</v>
      </c>
      <c r="D27" s="1" t="s">
        <v>3644</v>
      </c>
      <c r="E27" s="5"/>
      <c r="F27" s="5" t="s">
        <v>1144</v>
      </c>
      <c r="G27" s="5" t="s">
        <v>1145</v>
      </c>
      <c r="H27" s="5" t="s">
        <v>3711</v>
      </c>
      <c r="I27" s="1" t="str">
        <f>IF(ISNA(VLOOKUP(A27,Updates!$A$2:$A$855,1,FALSE)),"No","Yes")</f>
        <v>Yes</v>
      </c>
      <c r="J27" s="6" t="str">
        <f t="shared" si="0"/>
        <v>UPDATE dbo.tblMonitoredEntity_men SET Name_men = 'Vartry Upper', LastUpdatedBy_usr = '1179', LastUpdateDate_men = GETDATE(), RevisionComment_men = 'UPDATED 2016-02-02 Lake Name updated as per EMAU request' WHERE NationalCode_men = '10001700030';</v>
      </c>
    </row>
    <row r="28" spans="1:10" x14ac:dyDescent="0.2">
      <c r="A28" s="2" t="s">
        <v>1130</v>
      </c>
      <c r="B28" s="2" t="s">
        <v>3646</v>
      </c>
      <c r="C28" s="2" t="s">
        <v>3645</v>
      </c>
      <c r="D28" s="1" t="s">
        <v>3644</v>
      </c>
      <c r="E28" s="5"/>
      <c r="F28" s="5" t="s">
        <v>22</v>
      </c>
      <c r="G28" s="5" t="s">
        <v>72</v>
      </c>
      <c r="H28" s="5" t="s">
        <v>3646</v>
      </c>
      <c r="I28" s="1" t="str">
        <f>IF(ISNA(VLOOKUP(A28,Updates!$A$2:$A$855,1,FALSE)),"No","Yes")</f>
        <v>Yes</v>
      </c>
      <c r="J28" s="6" t="str">
        <f t="shared" si="0"/>
        <v>UPDATE dbo.tblMonitoredEntity_men SET Name_men = 'Upper Glendalough', LastUpdatedBy_usr = '1179', LastUpdateDate_men = GETDATE(), RevisionComment_men = 'UPDATED 2016-02-02 Lake Name updated as per EMAU request' WHERE NationalCode_men = '10001710040';</v>
      </c>
    </row>
    <row r="29" spans="1:10" x14ac:dyDescent="0.2">
      <c r="A29" s="2" t="s">
        <v>2408</v>
      </c>
      <c r="B29" s="2" t="s">
        <v>2410</v>
      </c>
      <c r="C29" s="2" t="s">
        <v>3648</v>
      </c>
      <c r="D29" s="1" t="s">
        <v>3644</v>
      </c>
      <c r="E29" s="5" t="s">
        <v>34</v>
      </c>
      <c r="F29" s="5"/>
      <c r="G29" s="5" t="s">
        <v>2411</v>
      </c>
      <c r="H29" s="5" t="s">
        <v>2411</v>
      </c>
      <c r="I29" s="1" t="str">
        <f>IF(ISNA(VLOOKUP(A29,Updates!$A$2:$A$855,1,FALSE)),"No","Yes")</f>
        <v>Yes</v>
      </c>
      <c r="J29" s="6" t="str">
        <f t="shared" si="0"/>
        <v>UPDATE dbo.tblMonitoredEntity_men SET Name_men = 'Dan', LastUpdatedBy_usr = '1179', LastUpdateDate_men = GETDATE(), RevisionComment_men = 'UPDATED 2016-02-02 Lake Name updated as per EMAU request' WHERE NationalCode_men = '10001710070';</v>
      </c>
    </row>
    <row r="30" spans="1:10" x14ac:dyDescent="0.2">
      <c r="A30" s="2" t="s">
        <v>1010</v>
      </c>
      <c r="B30" s="2" t="s">
        <v>1013</v>
      </c>
      <c r="C30" s="2" t="s">
        <v>3650</v>
      </c>
      <c r="D30" s="1" t="s">
        <v>3644</v>
      </c>
      <c r="E30" s="5" t="s">
        <v>34</v>
      </c>
      <c r="F30" s="5"/>
      <c r="G30" s="5" t="s">
        <v>1013</v>
      </c>
      <c r="H30" s="5" t="s">
        <v>1013</v>
      </c>
      <c r="I30" s="1" t="str">
        <f>IF(ISNA(VLOOKUP(A30,Updates!$A$2:$A$855,1,FALSE)),"No","Yes")</f>
        <v>Yes</v>
      </c>
      <c r="J30" s="6" t="str">
        <f t="shared" si="0"/>
        <v>UPDATE dbo.tblMonitoredEntity_men SET Name_men = 'Tay', LastUpdatedBy_usr = '1179', LastUpdateDate_men = GETDATE(), RevisionComment_men = 'UPDATED 2016-02-02 Lake Name updated as per EMAU request' WHERE NationalCode_men = '10001710090';</v>
      </c>
    </row>
    <row r="31" spans="1:10" x14ac:dyDescent="0.2">
      <c r="A31" s="2" t="s">
        <v>1659</v>
      </c>
      <c r="B31" s="2" t="s">
        <v>1661</v>
      </c>
      <c r="C31" s="2" t="s">
        <v>3563</v>
      </c>
      <c r="D31" s="1" t="s">
        <v>3559</v>
      </c>
      <c r="E31" s="5"/>
      <c r="F31" s="5" t="s">
        <v>34</v>
      </c>
      <c r="G31" s="5" t="s">
        <v>1662</v>
      </c>
      <c r="H31" s="5" t="s">
        <v>1662</v>
      </c>
      <c r="I31" s="1" t="str">
        <f>IF(ISNA(VLOOKUP(A31,Updates!$A$2:$A$855,1,FALSE)),"No","Yes")</f>
        <v>Yes</v>
      </c>
      <c r="J31" s="6" t="str">
        <f t="shared" si="0"/>
        <v>UPDATE dbo.tblMonitoredEntity_men SET Name_men = 'Ballyscanlan', LastUpdatedBy_usr = '1179', LastUpdateDate_men = GETDATE(), RevisionComment_men = 'UPDATED 2016-02-02 Lake Name updated as per EMAU request' WHERE NationalCode_men = '16001820040';</v>
      </c>
    </row>
    <row r="32" spans="1:10" x14ac:dyDescent="0.2">
      <c r="A32" s="2" t="s">
        <v>3338</v>
      </c>
      <c r="B32" s="2" t="s">
        <v>3340</v>
      </c>
      <c r="C32" s="2" t="s">
        <v>3564</v>
      </c>
      <c r="D32" s="1" t="s">
        <v>3559</v>
      </c>
      <c r="E32" s="5"/>
      <c r="F32" s="5" t="s">
        <v>124</v>
      </c>
      <c r="G32" s="5" t="s">
        <v>3341</v>
      </c>
      <c r="H32" s="5" t="s">
        <v>3341</v>
      </c>
      <c r="I32" s="1" t="str">
        <f>IF(ISNA(VLOOKUP(A32,Updates!$A$2:$A$855,1,FALSE)),"No","Yes")</f>
        <v>Yes</v>
      </c>
      <c r="J32" s="6" t="str">
        <f t="shared" si="0"/>
        <v>UPDATE dbo.tblMonitoredEntity_men SET Name_men = 'Knockaderry', LastUpdatedBy_usr = '1179', LastUpdateDate_men = GETDATE(), RevisionComment_men = 'UPDATED 2016-02-02 Lake Name updated as per EMAU request' WHERE NationalCode_men = '16001820070';</v>
      </c>
    </row>
    <row r="33" spans="1:10" x14ac:dyDescent="0.2">
      <c r="A33" s="2" t="s">
        <v>1663</v>
      </c>
      <c r="B33" s="2" t="s">
        <v>1665</v>
      </c>
      <c r="C33" s="2" t="s">
        <v>3562</v>
      </c>
      <c r="D33" s="1" t="s">
        <v>3559</v>
      </c>
      <c r="E33" s="5"/>
      <c r="F33" s="5" t="s">
        <v>1666</v>
      </c>
      <c r="G33" s="5" t="s">
        <v>1665</v>
      </c>
      <c r="H33" s="5" t="s">
        <v>1665</v>
      </c>
      <c r="I33" s="1" t="str">
        <f>IF(ISNA(VLOOKUP(A33,Updates!$A$2:$A$855,1,FALSE)),"No","Yes")</f>
        <v>Yes</v>
      </c>
      <c r="J33" s="6" t="str">
        <f t="shared" si="0"/>
        <v>UPDATE dbo.tblMonitoredEntity_men SET Name_men = 'Ballyshunnock', LastUpdatedBy_usr = '1179', LastUpdateDate_men = GETDATE(), RevisionComment_men = 'UPDATED 2016-02-02 Lake Name updated as per EMAU request' WHERE NationalCode_men = '16001820570';</v>
      </c>
    </row>
    <row r="34" spans="1:10" x14ac:dyDescent="0.2">
      <c r="A34" s="2" t="s">
        <v>3165</v>
      </c>
      <c r="B34" s="2" t="s">
        <v>3167</v>
      </c>
      <c r="C34" s="2" t="s">
        <v>3500</v>
      </c>
      <c r="D34" s="1" t="s">
        <v>3484</v>
      </c>
      <c r="E34" s="5"/>
      <c r="F34" s="5" t="s">
        <v>124</v>
      </c>
      <c r="G34" s="5" t="s">
        <v>3168</v>
      </c>
      <c r="H34" s="5" t="s">
        <v>3168</v>
      </c>
      <c r="I34" s="1" t="str">
        <f>IF(ISNA(VLOOKUP(A34,Updates!$A$2:$A$855,1,FALSE)),"No","Yes")</f>
        <v>Yes</v>
      </c>
      <c r="J34" s="6" t="str">
        <f t="shared" si="0"/>
        <v>UPDATE dbo.tblMonitoredEntity_men SET Name_men = 'Inniscarra', LastUpdatedBy_usr = '1179', LastUpdateDate_men = GETDATE(), RevisionComment_men = 'UPDATED 2016-02-02 Lake Name updated as per EMAU request' WHERE NationalCode_men = '19002280080';</v>
      </c>
    </row>
    <row r="35" spans="1:10" x14ac:dyDescent="0.2">
      <c r="A35" s="2" t="s">
        <v>1971</v>
      </c>
      <c r="B35" s="2" t="s">
        <v>1973</v>
      </c>
      <c r="C35" s="2" t="s">
        <v>3499</v>
      </c>
      <c r="D35" s="1" t="s">
        <v>3484</v>
      </c>
      <c r="E35" s="5"/>
      <c r="F35" s="5" t="s">
        <v>124</v>
      </c>
      <c r="G35" s="5" t="s">
        <v>1974</v>
      </c>
      <c r="H35" s="5" t="s">
        <v>1974</v>
      </c>
      <c r="I35" s="1" t="str">
        <f>IF(ISNA(VLOOKUP(A35,Updates!$A$2:$A$855,1,FALSE)),"No","Yes")</f>
        <v>Yes</v>
      </c>
      <c r="J35" s="6" t="str">
        <f t="shared" si="0"/>
        <v>UPDATE dbo.tblMonitoredEntity_men SET Name_men = 'Carrigdrohid', LastUpdatedBy_usr = '1179', LastUpdateDate_men = GETDATE(), RevisionComment_men = 'UPDATED 2016-02-02 Lake Name updated as per EMAU request' WHERE NationalCode_men = '19002280120';</v>
      </c>
    </row>
    <row r="36" spans="1:10" x14ac:dyDescent="0.2">
      <c r="A36" s="2" t="s">
        <v>1379</v>
      </c>
      <c r="B36" s="2" t="s">
        <v>1381</v>
      </c>
      <c r="C36" s="2" t="s">
        <v>3498</v>
      </c>
      <c r="D36" s="1" t="s">
        <v>3484</v>
      </c>
      <c r="E36" s="5" t="s">
        <v>34</v>
      </c>
      <c r="F36" s="5"/>
      <c r="G36" s="5" t="s">
        <v>1382</v>
      </c>
      <c r="H36" s="5" t="s">
        <v>1382</v>
      </c>
      <c r="I36" s="1" t="str">
        <f>IF(ISNA(VLOOKUP(A36,Updates!$A$2:$A$855,1,FALSE)),"No","Yes")</f>
        <v>Yes</v>
      </c>
      <c r="J36" s="6" t="str">
        <f t="shared" si="0"/>
        <v>UPDATE dbo.tblMonitoredEntity_men SET Name_men = 'Allua', LastUpdatedBy_usr = '1179', LastUpdateDate_men = GETDATE(), RevisionComment_men = 'UPDATED 2016-02-02 Lake Name updated as per EMAU request' WHERE NationalCode_men = '19002280240';</v>
      </c>
    </row>
    <row r="37" spans="1:10" x14ac:dyDescent="0.2">
      <c r="A37" s="2" t="s">
        <v>2372</v>
      </c>
      <c r="B37" s="2" t="s">
        <v>2374</v>
      </c>
      <c r="C37" s="2" t="s">
        <v>3493</v>
      </c>
      <c r="D37" s="1" t="s">
        <v>3484</v>
      </c>
      <c r="E37" s="5"/>
      <c r="F37" s="5" t="s">
        <v>22</v>
      </c>
      <c r="G37" s="5" t="s">
        <v>2375</v>
      </c>
      <c r="H37" s="5" t="s">
        <v>2375</v>
      </c>
      <c r="I37" s="1" t="str">
        <f>IF(ISNA(VLOOKUP(A37,Updates!$A$2:$A$855,1,FALSE)),"No","Yes")</f>
        <v>Yes</v>
      </c>
      <c r="J37" s="6" t="str">
        <f t="shared" si="0"/>
        <v>UPDATE dbo.tblMonitoredEntity_men SET Name_men = 'Curraghalicky', LastUpdatedBy_usr = '1179', LastUpdateDate_men = GETDATE(), RevisionComment_men = 'UPDATED 2016-02-02 Lake Name updated as per EMAU request' WHERE NationalCode_men = '20002290090';</v>
      </c>
    </row>
    <row r="38" spans="1:10" x14ac:dyDescent="0.2">
      <c r="A38" s="2" t="s">
        <v>2222</v>
      </c>
      <c r="B38" s="2" t="s">
        <v>2224</v>
      </c>
      <c r="C38" s="2" t="s">
        <v>3494</v>
      </c>
      <c r="D38" s="1" t="s">
        <v>3484</v>
      </c>
      <c r="E38" s="5"/>
      <c r="F38" s="5" t="s">
        <v>22</v>
      </c>
      <c r="G38" s="5" t="s">
        <v>2225</v>
      </c>
      <c r="H38" s="5" t="s">
        <v>2225</v>
      </c>
      <c r="I38" s="1" t="str">
        <f>IF(ISNA(VLOOKUP(A38,Updates!$A$2:$A$855,1,FALSE)),"No","Yes")</f>
        <v>Yes</v>
      </c>
      <c r="J38" s="6" t="str">
        <f t="shared" si="0"/>
        <v>UPDATE dbo.tblMonitoredEntity_men SET Name_men = 'Coolkellure', LastUpdatedBy_usr = '1179', LastUpdateDate_men = GETDATE(), RevisionComment_men = 'UPDATED 2016-02-02 Lake Name updated as per EMAU request' WHERE NationalCode_men = '20002290180';</v>
      </c>
    </row>
    <row r="39" spans="1:10" x14ac:dyDescent="0.2">
      <c r="A39" s="2" t="s">
        <v>1236</v>
      </c>
      <c r="B39" s="2" t="s">
        <v>1238</v>
      </c>
      <c r="C39" s="2" t="s">
        <v>3496</v>
      </c>
      <c r="D39" s="1" t="s">
        <v>3484</v>
      </c>
      <c r="E39" s="5" t="s">
        <v>34</v>
      </c>
      <c r="F39" s="5"/>
      <c r="G39" s="5" t="s">
        <v>1239</v>
      </c>
      <c r="H39" s="5" t="s">
        <v>1239</v>
      </c>
      <c r="I39" s="1" t="str">
        <f>IF(ISNA(VLOOKUP(A39,Updates!$A$2:$A$855,1,FALSE)),"No","Yes")</f>
        <v>Yes</v>
      </c>
      <c r="J39" s="6" t="str">
        <f t="shared" si="0"/>
        <v>UPDATE dbo.tblMonitoredEntity_men SET Name_men = 'Abisdealy', LastUpdatedBy_usr = '1179', LastUpdateDate_men = GETDATE(), RevisionComment_men = 'UPDATED 2016-02-02 Lake Name updated as per EMAU request' WHERE NationalCode_men = '20002330030';</v>
      </c>
    </row>
    <row r="40" spans="1:10" x14ac:dyDescent="0.2">
      <c r="A40" s="2" t="s">
        <v>2380</v>
      </c>
      <c r="B40" s="2" t="s">
        <v>2382</v>
      </c>
      <c r="C40" s="2" t="s">
        <v>3485</v>
      </c>
      <c r="D40" s="1" t="s">
        <v>3476</v>
      </c>
      <c r="E40" s="5" t="s">
        <v>34</v>
      </c>
      <c r="F40" s="5"/>
      <c r="G40" s="5" t="s">
        <v>2383</v>
      </c>
      <c r="H40" s="5" t="s">
        <v>2383</v>
      </c>
      <c r="I40" s="1" t="str">
        <f>IF(ISNA(VLOOKUP(A40,Updates!$A$2:$A$855,1,FALSE)),"No","Yes")</f>
        <v>Yes</v>
      </c>
      <c r="J40" s="6" t="str">
        <f t="shared" si="0"/>
        <v>UPDATE dbo.tblMonitoredEntity_men SET Name_men = 'Currane', LastUpdatedBy_usr = '1179', LastUpdateDate_men = GETDATE(), RevisionComment_men = 'UPDATED 2016-02-02 Lake Name updated as per EMAU request' WHERE NationalCode_men = '21002130010';</v>
      </c>
    </row>
    <row r="41" spans="1:10" x14ac:dyDescent="0.2">
      <c r="A41" s="2" t="s">
        <v>557</v>
      </c>
      <c r="B41" s="2" t="s">
        <v>559</v>
      </c>
      <c r="C41" s="2" t="s">
        <v>3490</v>
      </c>
      <c r="D41" s="1" t="s">
        <v>3476</v>
      </c>
      <c r="E41" s="5" t="s">
        <v>34</v>
      </c>
      <c r="F41" s="5"/>
      <c r="G41" s="5" t="s">
        <v>560</v>
      </c>
      <c r="H41" s="5" t="s">
        <v>560</v>
      </c>
      <c r="I41" s="1" t="str">
        <f>IF(ISNA(VLOOKUP(A41,Updates!$A$2:$A$855,1,FALSE)),"No","Yes")</f>
        <v>Yes</v>
      </c>
      <c r="J41" s="6" t="str">
        <f t="shared" si="0"/>
        <v>UPDATE dbo.tblMonitoredEntity_men SET Name_men = 'Namona', LastUpdatedBy_usr = '1179', LastUpdateDate_men = GETDATE(), RevisionComment_men = 'UPDATED 2016-02-02 Lake Name updated as per EMAU request' WHERE NationalCode_men = '21002130070';</v>
      </c>
    </row>
    <row r="42" spans="1:10" x14ac:dyDescent="0.2">
      <c r="A42" s="2" t="s">
        <v>2104</v>
      </c>
      <c r="B42" s="2" t="s">
        <v>2106</v>
      </c>
      <c r="C42" s="2" t="s">
        <v>3489</v>
      </c>
      <c r="D42" s="1" t="s">
        <v>3476</v>
      </c>
      <c r="E42" s="5"/>
      <c r="F42" s="5" t="s">
        <v>34</v>
      </c>
      <c r="G42" s="5" t="s">
        <v>2107</v>
      </c>
      <c r="H42" s="5" t="s">
        <v>2107</v>
      </c>
      <c r="I42" s="1" t="str">
        <f>IF(ISNA(VLOOKUP(A42,Updates!$A$2:$A$855,1,FALSE)),"No","Yes")</f>
        <v>Yes</v>
      </c>
      <c r="J42" s="6" t="str">
        <f t="shared" si="0"/>
        <v>UPDATE dbo.tblMonitoredEntity_men SET Name_men = 'Cloonaghlin', LastUpdatedBy_usr = '1179', LastUpdateDate_men = GETDATE(), RevisionComment_men = 'UPDATED 2016-02-02 Lake Name updated as per EMAU request' WHERE NationalCode_men = '21002130090';</v>
      </c>
    </row>
    <row r="43" spans="1:10" x14ac:dyDescent="0.2">
      <c r="A43" s="2" t="s">
        <v>1873</v>
      </c>
      <c r="B43" s="2" t="s">
        <v>1875</v>
      </c>
      <c r="C43" s="2" t="s">
        <v>3491</v>
      </c>
      <c r="D43" s="1" t="s">
        <v>3476</v>
      </c>
      <c r="E43" s="5" t="s">
        <v>34</v>
      </c>
      <c r="F43" s="5"/>
      <c r="G43" s="5" t="s">
        <v>1876</v>
      </c>
      <c r="H43" s="5" t="s">
        <v>1876</v>
      </c>
      <c r="I43" s="1" t="str">
        <f>IF(ISNA(VLOOKUP(A43,Updates!$A$2:$A$855,1,FALSE)),"No","Yes")</f>
        <v>Yes</v>
      </c>
      <c r="J43" s="6" t="str">
        <f t="shared" si="0"/>
        <v>UPDATE dbo.tblMonitoredEntity_men SET Name_men = 'Brin', LastUpdatedBy_usr = '1179', LastUpdateDate_men = GETDATE(), RevisionComment_men = 'UPDATED 2016-02-02 Lake Name updated as per EMAU request' WHERE NationalCode_men = '21002150030';</v>
      </c>
    </row>
    <row r="44" spans="1:10" x14ac:dyDescent="0.2">
      <c r="A44" s="2" t="s">
        <v>3152</v>
      </c>
      <c r="B44" s="2" t="s">
        <v>3156</v>
      </c>
      <c r="C44" s="2" t="s">
        <v>3486</v>
      </c>
      <c r="D44" s="1" t="s">
        <v>3476</v>
      </c>
      <c r="E44" s="5" t="s">
        <v>34</v>
      </c>
      <c r="F44" s="5"/>
      <c r="G44" s="5" t="s">
        <v>3155</v>
      </c>
      <c r="H44" s="5" t="s">
        <v>3156</v>
      </c>
      <c r="I44" s="1" t="str">
        <f>IF(ISNA(VLOOKUP(A44,Updates!$A$2:$A$855,1,FALSE)),"No","Yes")</f>
        <v>Yes</v>
      </c>
      <c r="J44" s="6" t="str">
        <f t="shared" si="0"/>
        <v>UPDATE dbo.tblMonitoredEntity_men SET Name_men = 'Inchiquin KY', LastUpdatedBy_usr = '1179', LastUpdateDate_men = GETDATE(), RevisionComment_men = 'UPDATED 2016-02-02 Lake Name updated as per EMAU request' WHERE NationalCode_men = '21002200050';</v>
      </c>
    </row>
    <row r="45" spans="1:10" x14ac:dyDescent="0.2">
      <c r="A45" s="2" t="s">
        <v>1829</v>
      </c>
      <c r="B45" s="2" t="s">
        <v>1831</v>
      </c>
      <c r="C45" s="2" t="s">
        <v>3487</v>
      </c>
      <c r="D45" s="1" t="s">
        <v>3484</v>
      </c>
      <c r="E45" s="5" t="s">
        <v>34</v>
      </c>
      <c r="F45" s="5"/>
      <c r="G45" s="5" t="s">
        <v>1832</v>
      </c>
      <c r="H45" s="5" t="s">
        <v>1832</v>
      </c>
      <c r="I45" s="1" t="str">
        <f>IF(ISNA(VLOOKUP(A45,Updates!$A$2:$A$855,1,FALSE)),"No","Yes")</f>
        <v>Yes</v>
      </c>
      <c r="J45" s="6" t="str">
        <f t="shared" si="0"/>
        <v>UPDATE dbo.tblMonitoredEntity_men SET Name_men = 'Bofinna', LastUpdatedBy_usr = '1179', LastUpdateDate_men = GETDATE(), RevisionComment_men = 'UPDATED 2016-02-02 Lake Name updated as per EMAU request' WHERE NationalCode_men = '21002270050';</v>
      </c>
    </row>
    <row r="46" spans="1:10" x14ac:dyDescent="0.2">
      <c r="A46" s="2" t="s">
        <v>1126</v>
      </c>
      <c r="B46" s="2" t="s">
        <v>1128</v>
      </c>
      <c r="C46" s="2" t="s">
        <v>3481</v>
      </c>
      <c r="D46" s="1" t="s">
        <v>3476</v>
      </c>
      <c r="E46" s="5"/>
      <c r="F46" s="5" t="s">
        <v>34</v>
      </c>
      <c r="G46" s="5" t="s">
        <v>72</v>
      </c>
      <c r="H46" s="5" t="s">
        <v>1129</v>
      </c>
      <c r="I46" s="1" t="str">
        <f>IF(ISNA(VLOOKUP(A46,Updates!$A$2:$A$855,1,FALSE)),"No","Yes")</f>
        <v>Yes</v>
      </c>
      <c r="J46" s="6" t="str">
        <f t="shared" si="0"/>
        <v>UPDATE dbo.tblMonitoredEntity_men SET Name_men = 'Upper KY', LastUpdatedBy_usr = '1179', LastUpdateDate_men = GETDATE(), RevisionComment_men = 'UPDATED 2016-02-02 Lake Name updated as per EMAU request' WHERE NationalCode_men = '22002070260';</v>
      </c>
    </row>
    <row r="47" spans="1:10" x14ac:dyDescent="0.2">
      <c r="A47" s="2" t="s">
        <v>149</v>
      </c>
      <c r="B47" s="2" t="s">
        <v>151</v>
      </c>
      <c r="C47" s="2" t="s">
        <v>3480</v>
      </c>
      <c r="D47" s="1" t="s">
        <v>3476</v>
      </c>
      <c r="E47" s="5" t="s">
        <v>152</v>
      </c>
      <c r="F47" s="5"/>
      <c r="G47" s="5" t="s">
        <v>153</v>
      </c>
      <c r="H47" s="5" t="s">
        <v>153</v>
      </c>
      <c r="I47" s="1" t="str">
        <f>IF(ISNA(VLOOKUP(A47,Updates!$A$2:$A$855,1,FALSE)),"No","Yes")</f>
        <v>Yes</v>
      </c>
      <c r="J47" s="6" t="str">
        <f t="shared" si="0"/>
        <v>UPDATE dbo.tblMonitoredEntity_men SET Name_men = 'Long Range', LastUpdatedBy_usr = '1179', LastUpdateDate_men = GETDATE(), RevisionComment_men = 'UPDATED 2016-02-02 Lake Name updated as per EMAU request' WHERE NationalCode_men = '22002070265';</v>
      </c>
    </row>
    <row r="48" spans="1:10" x14ac:dyDescent="0.2">
      <c r="A48" s="2" t="s">
        <v>287</v>
      </c>
      <c r="B48" s="2" t="s">
        <v>289</v>
      </c>
      <c r="C48" s="2" t="s">
        <v>3482</v>
      </c>
      <c r="D48" s="1" t="s">
        <v>3476</v>
      </c>
      <c r="E48" s="5"/>
      <c r="F48" s="5" t="s">
        <v>22</v>
      </c>
      <c r="G48" s="5" t="s">
        <v>290</v>
      </c>
      <c r="H48" s="5" t="s">
        <v>290</v>
      </c>
      <c r="I48" s="1" t="str">
        <f>IF(ISNA(VLOOKUP(A48,Updates!$A$2:$A$855,1,FALSE)),"No","Yes")</f>
        <v>Yes</v>
      </c>
      <c r="J48" s="6" t="str">
        <f t="shared" si="0"/>
        <v>UPDATE dbo.tblMonitoredEntity_men SET Name_men = 'Muckross', LastUpdatedBy_usr = '1179', LastUpdateDate_men = GETDATE(), RevisionComment_men = 'UPDATED 2016-02-02 Lake Name updated as per EMAU request' WHERE NationalCode_men = '22002070270';</v>
      </c>
    </row>
    <row r="49" spans="1:10" x14ac:dyDescent="0.2">
      <c r="A49" s="2" t="s">
        <v>3096</v>
      </c>
      <c r="B49" s="2" t="s">
        <v>3098</v>
      </c>
      <c r="C49" s="2" t="s">
        <v>3483</v>
      </c>
      <c r="D49" s="1" t="s">
        <v>3476</v>
      </c>
      <c r="E49" s="5" t="s">
        <v>34</v>
      </c>
      <c r="F49" s="5"/>
      <c r="G49" s="5" t="s">
        <v>3099</v>
      </c>
      <c r="H49" s="5" t="s">
        <v>3099</v>
      </c>
      <c r="I49" s="1" t="str">
        <f>IF(ISNA(VLOOKUP(A49,Updates!$A$2:$A$855,1,FALSE)),"No","Yes")</f>
        <v>Yes</v>
      </c>
      <c r="J49" s="6" t="str">
        <f t="shared" si="0"/>
        <v>UPDATE dbo.tblMonitoredEntity_men SET Name_men = 'Guitane', LastUpdatedBy_usr = '1179', LastUpdateDate_men = GETDATE(), RevisionComment_men = 'UPDATED 2016-02-02 Lake Name updated as per EMAU request' WHERE NationalCode_men = '22002070530';</v>
      </c>
    </row>
    <row r="50" spans="1:10" x14ac:dyDescent="0.2">
      <c r="A50" s="2" t="s">
        <v>1951</v>
      </c>
      <c r="B50" s="2" t="s">
        <v>1953</v>
      </c>
      <c r="C50" s="2" t="s">
        <v>3478</v>
      </c>
      <c r="D50" s="1" t="s">
        <v>3476</v>
      </c>
      <c r="E50" s="5" t="s">
        <v>34</v>
      </c>
      <c r="F50" s="5"/>
      <c r="G50" s="5" t="s">
        <v>1954</v>
      </c>
      <c r="H50" s="5" t="s">
        <v>1954</v>
      </c>
      <c r="I50" s="1" t="str">
        <f>IF(ISNA(VLOOKUP(A50,Updates!$A$2:$A$855,1,FALSE)),"No","Yes")</f>
        <v>Yes</v>
      </c>
      <c r="J50" s="6" t="str">
        <f t="shared" si="0"/>
        <v>UPDATE dbo.tblMonitoredEntity_men SET Name_men = 'Caragh', LastUpdatedBy_usr = '1179', LastUpdateDate_men = GETDATE(), RevisionComment_men = 'UPDATED 2016-02-02 Lake Name updated as per EMAU request' WHERE NationalCode_men = '22002080010';</v>
      </c>
    </row>
    <row r="51" spans="1:10" x14ac:dyDescent="0.2">
      <c r="A51" s="2" t="s">
        <v>2364</v>
      </c>
      <c r="B51" s="2" t="s">
        <v>2366</v>
      </c>
      <c r="C51" s="2" t="s">
        <v>3479</v>
      </c>
      <c r="D51" s="1" t="s">
        <v>3476</v>
      </c>
      <c r="E51" s="5" t="s">
        <v>22</v>
      </c>
      <c r="F51" s="5"/>
      <c r="G51" s="5" t="s">
        <v>2367</v>
      </c>
      <c r="H51" s="5" t="s">
        <v>2367</v>
      </c>
      <c r="I51" s="1" t="str">
        <f>IF(ISNA(VLOOKUP(A51,Updates!$A$2:$A$855,1,FALSE)),"No","Yes")</f>
        <v>Yes</v>
      </c>
      <c r="J51" s="6" t="str">
        <f t="shared" si="0"/>
        <v>UPDATE dbo.tblMonitoredEntity_men SET Name_men = 'Cummernamuck', LastUpdatedBy_usr = '1179', LastUpdateDate_men = GETDATE(), RevisionComment_men = 'UPDATED 2016-02-02 Lake Name updated as per EMAU request' WHERE NationalCode_men = '22002080070';</v>
      </c>
    </row>
    <row r="52" spans="1:10" x14ac:dyDescent="0.2">
      <c r="A52" s="2" t="s">
        <v>1264</v>
      </c>
      <c r="B52" s="2" t="s">
        <v>1266</v>
      </c>
      <c r="C52" s="2" t="s">
        <v>3477</v>
      </c>
      <c r="D52" s="1" t="s">
        <v>3476</v>
      </c>
      <c r="E52" s="5" t="s">
        <v>34</v>
      </c>
      <c r="F52" s="5"/>
      <c r="G52" s="5" t="s">
        <v>1267</v>
      </c>
      <c r="H52" s="5" t="s">
        <v>1267</v>
      </c>
      <c r="I52" s="1" t="str">
        <f>IF(ISNA(VLOOKUP(A52,Updates!$A$2:$A$855,1,FALSE)),"No","Yes")</f>
        <v>Yes</v>
      </c>
      <c r="J52" s="6" t="str">
        <f t="shared" si="0"/>
        <v>UPDATE dbo.tblMonitoredEntity_men SET Name_men = 'Acoose', LastUpdatedBy_usr = '1179', LastUpdateDate_men = GETDATE(), RevisionComment_men = 'UPDATED 2016-02-02 Lake Name updated as per EMAU request' WHERE NationalCode_men = '22002080080';</v>
      </c>
    </row>
    <row r="53" spans="1:10" x14ac:dyDescent="0.2">
      <c r="A53" s="2" t="s">
        <v>668</v>
      </c>
      <c r="B53" s="2" t="s">
        <v>3697</v>
      </c>
      <c r="C53" s="2" t="s">
        <v>3539</v>
      </c>
      <c r="D53" s="1" t="s">
        <v>3409</v>
      </c>
      <c r="E53" s="5" t="s">
        <v>34</v>
      </c>
      <c r="F53" s="5"/>
      <c r="G53" s="5" t="s">
        <v>3704</v>
      </c>
      <c r="H53" s="5" t="s">
        <v>3704</v>
      </c>
      <c r="I53" s="1" t="str">
        <f>IF(ISNA(VLOOKUP(A53,Updates!$A$2:$A$855,1,FALSE)),"No","Yes")</f>
        <v>Yes</v>
      </c>
      <c r="J53" s="6" t="str">
        <f t="shared" si="0"/>
        <v>UPDATE dbo.tblMonitoredEntity_men SET Name_men = 'O''Flynn', LastUpdatedBy_usr = '1179', LastUpdateDate_men = GETDATE(), RevisionComment_men = 'UPDATED 2016-02-02 Lake Name updated as per EMAU request' WHERE NationalCode_men = '26001560570';</v>
      </c>
    </row>
    <row r="54" spans="1:10" x14ac:dyDescent="0.2">
      <c r="A54" s="2" t="s">
        <v>3024</v>
      </c>
      <c r="B54" s="2" t="s">
        <v>3026</v>
      </c>
      <c r="C54" s="2" t="s">
        <v>3544</v>
      </c>
      <c r="D54" s="1" t="s">
        <v>3409</v>
      </c>
      <c r="E54" s="5" t="s">
        <v>34</v>
      </c>
      <c r="F54" s="5"/>
      <c r="G54" s="5" t="s">
        <v>3027</v>
      </c>
      <c r="H54" s="5" t="s">
        <v>3027</v>
      </c>
      <c r="I54" s="1" t="str">
        <f>IF(ISNA(VLOOKUP(A54,Updates!$A$2:$A$855,1,FALSE)),"No","Yes")</f>
        <v>Yes</v>
      </c>
      <c r="J54" s="6" t="str">
        <f t="shared" si="0"/>
        <v>UPDATE dbo.tblMonitoredEntity_men SET Name_men = 'Glinn', LastUpdatedBy_usr = '1179', LastUpdateDate_men = GETDATE(), RevisionComment_men = 'UPDATED 2016-02-02 Lake Name updated as per EMAU request' WHERE NationalCode_men = '26001560580';</v>
      </c>
    </row>
    <row r="55" spans="1:10" x14ac:dyDescent="0.2">
      <c r="A55" s="2" t="s">
        <v>691</v>
      </c>
      <c r="B55" s="2" t="s">
        <v>693</v>
      </c>
      <c r="C55" s="2" t="s">
        <v>3537</v>
      </c>
      <c r="D55" s="1" t="s">
        <v>3518</v>
      </c>
      <c r="E55" s="5" t="s">
        <v>34</v>
      </c>
      <c r="F55" s="5"/>
      <c r="G55" s="5" t="s">
        <v>694</v>
      </c>
      <c r="H55" s="5" t="s">
        <v>695</v>
      </c>
      <c r="I55" s="1" t="str">
        <f>IF(ISNA(VLOOKUP(A55,Updates!$A$2:$A$855,1,FALSE)),"No","Yes")</f>
        <v>Yes</v>
      </c>
      <c r="J55" s="6" t="str">
        <f t="shared" si="0"/>
        <v>UPDATE dbo.tblMonitoredEntity_men SET Name_men = 'Owel Main', LastUpdatedBy_usr = '1179', LastUpdateDate_men = GETDATE(), RevisionComment_men = 'UPDATED 2016-02-02 Lake Name updated as per EMAU request' WHERE NationalCode_men = '26001570260';</v>
      </c>
    </row>
    <row r="56" spans="1:10" x14ac:dyDescent="0.2">
      <c r="A56" s="2" t="s">
        <v>2438</v>
      </c>
      <c r="B56" s="2" t="s">
        <v>2440</v>
      </c>
      <c r="C56" s="2" t="s">
        <v>3534</v>
      </c>
      <c r="D56" s="1" t="s">
        <v>3518</v>
      </c>
      <c r="E56" s="5" t="s">
        <v>34</v>
      </c>
      <c r="F56" s="5"/>
      <c r="G56" s="5" t="s">
        <v>2441</v>
      </c>
      <c r="H56" s="5" t="s">
        <v>2441</v>
      </c>
      <c r="I56" s="1" t="str">
        <f>IF(ISNA(VLOOKUP(A56,Updates!$A$2:$A$855,1,FALSE)),"No","Yes")</f>
        <v>Yes</v>
      </c>
      <c r="J56" s="6" t="str">
        <f t="shared" si="0"/>
        <v>UPDATE dbo.tblMonitoredEntity_men SET Name_men = 'Derravaragh', LastUpdatedBy_usr = '1179', LastUpdateDate_men = GETDATE(), RevisionComment_men = 'UPDATED 2016-02-02 Lake Name updated as per EMAU request' WHERE NationalCode_men = '26001570540';</v>
      </c>
    </row>
    <row r="57" spans="1:10" x14ac:dyDescent="0.2">
      <c r="A57" s="2" t="s">
        <v>3310</v>
      </c>
      <c r="B57" s="2" t="s">
        <v>3312</v>
      </c>
      <c r="C57" s="2" t="s">
        <v>3542</v>
      </c>
      <c r="D57" s="1" t="s">
        <v>3528</v>
      </c>
      <c r="E57" s="5" t="s">
        <v>34</v>
      </c>
      <c r="F57" s="5"/>
      <c r="G57" s="5" t="s">
        <v>3313</v>
      </c>
      <c r="H57" s="5" t="s">
        <v>3313</v>
      </c>
      <c r="I57" s="1" t="str">
        <f>IF(ISNA(VLOOKUP(A57,Updates!$A$2:$A$855,1,FALSE)),"No","Yes")</f>
        <v>Yes</v>
      </c>
      <c r="J57" s="6" t="str">
        <f t="shared" si="0"/>
        <v>UPDATE dbo.tblMonitoredEntity_men SET Name_men = 'Kinale', LastUpdatedBy_usr = '1179', LastUpdateDate_men = GETDATE(), RevisionComment_men = 'UPDATED 2016-02-02 Lake Name updated as per EMAU request' WHERE NationalCode_men = '26001570570';</v>
      </c>
    </row>
    <row r="58" spans="1:10" x14ac:dyDescent="0.2">
      <c r="A58" s="2" t="s">
        <v>879</v>
      </c>
      <c r="B58" s="2" t="s">
        <v>881</v>
      </c>
      <c r="C58" s="2" t="s">
        <v>3533</v>
      </c>
      <c r="D58" s="1" t="s">
        <v>3532</v>
      </c>
      <c r="E58" s="5" t="s">
        <v>34</v>
      </c>
      <c r="F58" s="5"/>
      <c r="G58" s="5" t="s">
        <v>882</v>
      </c>
      <c r="H58" s="5" t="s">
        <v>882</v>
      </c>
      <c r="I58" s="1" t="str">
        <f>IF(ISNA(VLOOKUP(A58,Updates!$A$2:$A$855,1,FALSE)),"No","Yes")</f>
        <v>Yes</v>
      </c>
      <c r="J58" s="6" t="str">
        <f t="shared" si="0"/>
        <v>UPDATE dbo.tblMonitoredEntity_men SET Name_men = 'Sheelin', LastUpdatedBy_usr = '1179', LastUpdateDate_men = GETDATE(), RevisionComment_men = 'UPDATED 2016-02-02 Lake Name updated as per EMAU request' WHERE NationalCode_men = '26001570690';</v>
      </c>
    </row>
    <row r="59" spans="1:10" x14ac:dyDescent="0.2">
      <c r="A59" s="2" t="s">
        <v>1624</v>
      </c>
      <c r="B59" s="2" t="s">
        <v>1626</v>
      </c>
      <c r="C59" s="2" t="s">
        <v>3512</v>
      </c>
      <c r="D59" s="1" t="s">
        <v>3473</v>
      </c>
      <c r="E59" s="5"/>
      <c r="F59" s="5" t="s">
        <v>34</v>
      </c>
      <c r="G59" s="5" t="s">
        <v>1627</v>
      </c>
      <c r="H59" s="5" t="s">
        <v>1627</v>
      </c>
      <c r="I59" s="1" t="str">
        <f>IF(ISNA(VLOOKUP(A59,Updates!$A$2:$A$855,1,FALSE)),"No","Yes")</f>
        <v>Yes</v>
      </c>
      <c r="J59" s="6" t="str">
        <f t="shared" si="0"/>
        <v>UPDATE dbo.tblMonitoredEntity_men SET Name_men = 'Ballybeg', LastUpdatedBy_usr = '1179', LastUpdateDate_men = GETDATE(), RevisionComment_men = 'UPDATED 2016-02-02 Lake Name updated as per EMAU request' WHERE NationalCode_men = '27001580030';</v>
      </c>
    </row>
    <row r="60" spans="1:10" x14ac:dyDescent="0.2">
      <c r="A60" s="2" t="s">
        <v>2594</v>
      </c>
      <c r="B60" s="2" t="s">
        <v>2596</v>
      </c>
      <c r="C60" s="2" t="s">
        <v>3506</v>
      </c>
      <c r="D60" s="1" t="s">
        <v>3473</v>
      </c>
      <c r="E60" s="5"/>
      <c r="F60" s="5" t="s">
        <v>34</v>
      </c>
      <c r="G60" s="5" t="s">
        <v>2597</v>
      </c>
      <c r="H60" s="5" t="s">
        <v>2597</v>
      </c>
      <c r="I60" s="1" t="str">
        <f>IF(ISNA(VLOOKUP(A60,Updates!$A$2:$A$855,1,FALSE)),"No","Yes")</f>
        <v>Yes</v>
      </c>
      <c r="J60" s="6" t="str">
        <f t="shared" si="0"/>
        <v>UPDATE dbo.tblMonitoredEntity_men SET Name_men = 'Dromore', LastUpdatedBy_usr = '1179', LastUpdateDate_men = GETDATE(), RevisionComment_men = 'UPDATED 2016-02-02 Lake Name updated as per EMAU request' WHERE NationalCode_men = '27001580560';</v>
      </c>
    </row>
    <row r="61" spans="1:10" x14ac:dyDescent="0.2">
      <c r="A61" s="2" t="s">
        <v>3144</v>
      </c>
      <c r="B61" s="2" t="s">
        <v>3147</v>
      </c>
      <c r="C61" s="2" t="s">
        <v>3511</v>
      </c>
      <c r="D61" s="1" t="s">
        <v>3473</v>
      </c>
      <c r="E61" s="5"/>
      <c r="F61" s="5" t="s">
        <v>34</v>
      </c>
      <c r="G61" s="5" t="s">
        <v>3147</v>
      </c>
      <c r="H61" s="5" t="s">
        <v>3147</v>
      </c>
      <c r="I61" s="1" t="str">
        <f>IF(ISNA(VLOOKUP(A61,Updates!$A$2:$A$855,1,FALSE)),"No","Yes")</f>
        <v>Yes</v>
      </c>
      <c r="J61" s="6" t="str">
        <f t="shared" si="0"/>
        <v>UPDATE dbo.tblMonitoredEntity_men SET Name_men = 'Inchicronan', LastUpdatedBy_usr = '1179', LastUpdateDate_men = GETDATE(), RevisionComment_men = 'UPDATED 2016-02-02 Lake Name updated as per EMAU request' WHERE NationalCode_men = '27001580610';</v>
      </c>
    </row>
    <row r="62" spans="1:10" x14ac:dyDescent="0.2">
      <c r="A62" s="2" t="s">
        <v>2332</v>
      </c>
      <c r="B62" s="2" t="s">
        <v>2334</v>
      </c>
      <c r="C62" s="2" t="s">
        <v>3510</v>
      </c>
      <c r="D62" s="1" t="s">
        <v>3473</v>
      </c>
      <c r="E62" s="5" t="s">
        <v>34</v>
      </c>
      <c r="F62" s="5"/>
      <c r="G62" s="5" t="s">
        <v>2335</v>
      </c>
      <c r="H62" s="5" t="s">
        <v>2335</v>
      </c>
      <c r="I62" s="1" t="str">
        <f>IF(ISNA(VLOOKUP(A62,Updates!$A$2:$A$855,1,FALSE)),"No","Yes")</f>
        <v>Yes</v>
      </c>
      <c r="J62" s="6" t="str">
        <f t="shared" si="0"/>
        <v>UPDATE dbo.tblMonitoredEntity_men SET Name_men = 'Cullaunyheeda', LastUpdatedBy_usr = '1179', LastUpdateDate_men = GETDATE(), RevisionComment_men = 'UPDATED 2016-02-02 Lake Name updated as per EMAU request' WHERE NationalCode_men = '27001580750';</v>
      </c>
    </row>
    <row r="63" spans="1:10" x14ac:dyDescent="0.2">
      <c r="A63" s="2" t="s">
        <v>1513</v>
      </c>
      <c r="B63" s="2" t="s">
        <v>1515</v>
      </c>
      <c r="C63" s="2" t="s">
        <v>3517</v>
      </c>
      <c r="D63" s="1" t="s">
        <v>3473</v>
      </c>
      <c r="E63" s="5" t="s">
        <v>34</v>
      </c>
      <c r="F63" s="5"/>
      <c r="G63" s="5" t="s">
        <v>1516</v>
      </c>
      <c r="H63" s="5" t="s">
        <v>1516</v>
      </c>
      <c r="I63" s="1" t="str">
        <f>IF(ISNA(VLOOKUP(A63,Updates!$A$2:$A$855,1,FALSE)),"No","Yes")</f>
        <v>Yes</v>
      </c>
      <c r="J63" s="6" t="str">
        <f t="shared" si="0"/>
        <v>UPDATE dbo.tblMonitoredEntity_men SET Name_men = 'Atedaun', LastUpdatedBy_usr = '1179', LastUpdateDate_men = GETDATE(), RevisionComment_men = 'UPDATED 2016-02-02 Lake Name updated as per EMAU request' WHERE NationalCode_men = '27001580980';</v>
      </c>
    </row>
    <row r="64" spans="1:10" x14ac:dyDescent="0.2">
      <c r="A64" s="2" t="s">
        <v>2328</v>
      </c>
      <c r="B64" s="2" t="s">
        <v>2330</v>
      </c>
      <c r="C64" s="2" t="s">
        <v>3516</v>
      </c>
      <c r="D64" s="1" t="s">
        <v>3473</v>
      </c>
      <c r="E64" s="5" t="s">
        <v>34</v>
      </c>
      <c r="F64" s="5"/>
      <c r="G64" s="5" t="s">
        <v>2331</v>
      </c>
      <c r="H64" s="5" t="s">
        <v>2331</v>
      </c>
      <c r="I64" s="1" t="str">
        <f>IF(ISNA(VLOOKUP(A64,Updates!$A$2:$A$855,1,FALSE)),"No","Yes")</f>
        <v>Yes</v>
      </c>
      <c r="J64" s="6" t="str">
        <f t="shared" si="0"/>
        <v>UPDATE dbo.tblMonitoredEntity_men SET Name_men = 'Cullaun', LastUpdatedBy_usr = '1179', LastUpdateDate_men = GETDATE(), RevisionComment_men = 'UPDATED 2016-02-02 Lake Name updated as per EMAU request' WHERE NationalCode_men = '27001581190';</v>
      </c>
    </row>
    <row r="65" spans="1:10" x14ac:dyDescent="0.2">
      <c r="A65" s="2" t="s">
        <v>3157</v>
      </c>
      <c r="B65" s="2" t="s">
        <v>3160</v>
      </c>
      <c r="C65" s="2" t="s">
        <v>3509</v>
      </c>
      <c r="D65" s="1" t="s">
        <v>3473</v>
      </c>
      <c r="E65" s="5"/>
      <c r="F65" s="5" t="s">
        <v>34</v>
      </c>
      <c r="G65" s="5" t="s">
        <v>3155</v>
      </c>
      <c r="H65" s="5" t="s">
        <v>3160</v>
      </c>
      <c r="I65" s="1" t="str">
        <f>IF(ISNA(VLOOKUP(A65,Updates!$A$2:$A$855,1,FALSE)),"No","Yes")</f>
        <v>Yes</v>
      </c>
      <c r="J65" s="6" t="str">
        <f t="shared" si="0"/>
        <v>UPDATE dbo.tblMonitoredEntity_men SET Name_men = 'Inchiquin CE', LastUpdatedBy_usr = '1179', LastUpdateDate_men = GETDATE(), RevisionComment_men = 'UPDATED 2016-02-02 Lake Name updated as per EMAU request' WHERE NationalCode_men = '27001581320';</v>
      </c>
    </row>
    <row r="66" spans="1:10" x14ac:dyDescent="0.2">
      <c r="A66" s="2" t="s">
        <v>270</v>
      </c>
      <c r="B66" s="2" t="s">
        <v>272</v>
      </c>
      <c r="C66" s="2" t="s">
        <v>3505</v>
      </c>
      <c r="D66" s="1" t="s">
        <v>3473</v>
      </c>
      <c r="E66" s="5"/>
      <c r="F66" s="5" t="s">
        <v>34</v>
      </c>
      <c r="G66" s="5" t="s">
        <v>273</v>
      </c>
      <c r="H66" s="5" t="s">
        <v>274</v>
      </c>
      <c r="I66" s="1" t="str">
        <f>IF(ISNA(VLOOKUP(A66,Updates!$A$2:$A$855,1,FALSE)),"No","Yes")</f>
        <v>Yes</v>
      </c>
      <c r="J66" s="6" t="str">
        <f t="shared" si="0"/>
        <v>UPDATE dbo.tblMonitoredEntity_men SET Name_men = 'Muckanagh CE', LastUpdatedBy_usr = '1179', LastUpdateDate_men = GETDATE(), RevisionComment_men = 'UPDATED 2016-02-02 Lake Name updated as per EMAU request' WHERE NationalCode_men = '27001581470';</v>
      </c>
    </row>
    <row r="67" spans="1:10" x14ac:dyDescent="0.2">
      <c r="A67" s="2" t="s">
        <v>1897</v>
      </c>
      <c r="B67" s="2" t="s">
        <v>1899</v>
      </c>
      <c r="C67" s="2" t="s">
        <v>3475</v>
      </c>
      <c r="D67" s="1" t="s">
        <v>3473</v>
      </c>
      <c r="E67" s="5" t="s">
        <v>34</v>
      </c>
      <c r="F67" s="5"/>
      <c r="G67" s="5" t="s">
        <v>1900</v>
      </c>
      <c r="H67" s="5" t="s">
        <v>1900</v>
      </c>
      <c r="I67" s="1" t="str">
        <f>IF(ISNA(VLOOKUP(A67,Updates!$A$2:$A$855,1,FALSE)),"No","Yes")</f>
        <v>Yes</v>
      </c>
      <c r="J67" s="6" t="str">
        <f t="shared" ref="J67:J130" si="1">CONCATENATE("UPDATE dbo.tblMonitoredEntity_men SET Name_men = '",H67,"', LastUpdatedBy_usr = '1179', LastUpdateDate_men = GETDATE(), RevisionComment_men = 'UPDATED 2016-02-02 Lake Name updated as per EMAU request' WHERE NationalCode_men = '",C67,"';")</f>
        <v>UPDATE dbo.tblMonitoredEntity_men SET Name_men = 'Bunny', LastUpdatedBy_usr = '1179', LastUpdateDate_men = GETDATE(), RevisionComment_men = 'UPDATED 2016-02-02 Lake Name updated as per EMAU request' WHERE NationalCode_men = '27001581680';</v>
      </c>
    </row>
    <row r="68" spans="1:10" x14ac:dyDescent="0.2">
      <c r="A68" s="2" t="s">
        <v>920</v>
      </c>
      <c r="B68" s="2" t="s">
        <v>922</v>
      </c>
      <c r="C68" s="2" t="s">
        <v>3474</v>
      </c>
      <c r="D68" s="1" t="s">
        <v>3473</v>
      </c>
      <c r="E68" s="5" t="s">
        <v>34</v>
      </c>
      <c r="F68" s="5"/>
      <c r="G68" s="5" t="s">
        <v>923</v>
      </c>
      <c r="H68" s="5" t="s">
        <v>923</v>
      </c>
      <c r="I68" s="1" t="str">
        <f>IF(ISNA(VLOOKUP(A68,Updates!$A$2:$A$855,1,FALSE)),"No","Yes")</f>
        <v>Yes</v>
      </c>
      <c r="J68" s="6" t="str">
        <f t="shared" si="1"/>
        <v>UPDATE dbo.tblMonitoredEntity_men SET Name_men = 'Skeardeen', LastUpdatedBy_usr = '1179', LastUpdateDate_men = GETDATE(), RevisionComment_men = 'UPDATED 2016-02-02 Lake Name updated as per EMAU request' WHERE NationalCode_men = '27001581900';</v>
      </c>
    </row>
    <row r="69" spans="1:10" x14ac:dyDescent="0.2">
      <c r="A69" s="2" t="s">
        <v>141</v>
      </c>
      <c r="B69" s="2" t="s">
        <v>143</v>
      </c>
      <c r="C69" s="2" t="s">
        <v>3502</v>
      </c>
      <c r="D69" s="1" t="s">
        <v>3473</v>
      </c>
      <c r="E69" s="5"/>
      <c r="F69" s="5" t="s">
        <v>34</v>
      </c>
      <c r="G69" s="5" t="s">
        <v>144</v>
      </c>
      <c r="H69" s="5" t="s">
        <v>144</v>
      </c>
      <c r="I69" s="1" t="str">
        <f>IF(ISNA(VLOOKUP(A69,Updates!$A$2:$A$855,1,FALSE)),"No","Yes")</f>
        <v>Yes</v>
      </c>
      <c r="J69" s="6" t="str">
        <f t="shared" si="1"/>
        <v>UPDATE dbo.tblMonitoredEntity_men SET Name_men = 'Lickeen', LastUpdatedBy_usr = '1179', LastUpdateDate_men = GETDATE(), RevisionComment_men = 'UPDATED 2016-02-02 Lake Name updated as per EMAU request' WHERE NationalCode_men = '28001490080';</v>
      </c>
    </row>
    <row r="70" spans="1:10" x14ac:dyDescent="0.2">
      <c r="A70" s="2" t="s">
        <v>3210</v>
      </c>
      <c r="B70" s="2" t="s">
        <v>3212</v>
      </c>
      <c r="C70" s="2" t="s">
        <v>3504</v>
      </c>
      <c r="D70" s="1" t="s">
        <v>3473</v>
      </c>
      <c r="E70" s="5" t="s">
        <v>34</v>
      </c>
      <c r="F70" s="5"/>
      <c r="G70" s="5" t="s">
        <v>3213</v>
      </c>
      <c r="H70" s="5" t="s">
        <v>3213</v>
      </c>
      <c r="I70" s="1" t="str">
        <f>IF(ISNA(VLOOKUP(A70,Updates!$A$2:$A$855,1,FALSE)),"No","Yes")</f>
        <v>Yes</v>
      </c>
      <c r="J70" s="6" t="str">
        <f t="shared" si="1"/>
        <v>UPDATE dbo.tblMonitoredEntity_men SET Name_men = 'Keagh', LastUpdatedBy_usr = '1179', LastUpdateDate_men = GETDATE(), RevisionComment_men = 'UPDATED 2016-02-02 Lake Name updated as per EMAU request' WHERE NationalCode_men = '28001500010';</v>
      </c>
    </row>
    <row r="71" spans="1:10" x14ac:dyDescent="0.2">
      <c r="A71" s="2" t="s">
        <v>2540</v>
      </c>
      <c r="B71" s="2" t="s">
        <v>2544</v>
      </c>
      <c r="C71" s="2" t="s">
        <v>3503</v>
      </c>
      <c r="D71" s="1" t="s">
        <v>3473</v>
      </c>
      <c r="E71" s="5"/>
      <c r="F71" s="5" t="s">
        <v>34</v>
      </c>
      <c r="G71" s="5" t="s">
        <v>2543</v>
      </c>
      <c r="H71" s="5" t="s">
        <v>2544</v>
      </c>
      <c r="I71" s="1" t="str">
        <f>IF(ISNA(VLOOKUP(A71,Updates!$A$2:$A$855,1,FALSE)),"No","Yes")</f>
        <v>Yes</v>
      </c>
      <c r="J71" s="6" t="str">
        <f t="shared" si="1"/>
        <v>UPDATE dbo.tblMonitoredEntity_men SET Name_men = 'Doo CE', LastUpdatedBy_usr = '1179', LastUpdateDate_men = GETDATE(), RevisionComment_men = 'UPDATED 2016-02-02 Lake Name updated as per EMAU request' WHERE NationalCode_men = '28001520050';</v>
      </c>
    </row>
    <row r="72" spans="1:10" x14ac:dyDescent="0.2">
      <c r="A72" s="2" t="s">
        <v>553</v>
      </c>
      <c r="B72" s="2" t="s">
        <v>555</v>
      </c>
      <c r="C72" s="2" t="s">
        <v>3501</v>
      </c>
      <c r="D72" s="1" t="s">
        <v>3473</v>
      </c>
      <c r="E72" s="5" t="s">
        <v>34</v>
      </c>
      <c r="F72" s="5"/>
      <c r="G72" s="5" t="s">
        <v>556</v>
      </c>
      <c r="H72" s="5" t="s">
        <v>556</v>
      </c>
      <c r="I72" s="1" t="str">
        <f>IF(ISNA(VLOOKUP(A72,Updates!$A$2:$A$855,1,FALSE)),"No","Yes")</f>
        <v>Yes</v>
      </c>
      <c r="J72" s="6" t="str">
        <f t="shared" si="1"/>
        <v>UPDATE dbo.tblMonitoredEntity_men SET Name_men = 'Naminna', LastUpdatedBy_usr = '1179', LastUpdateDate_men = GETDATE(), RevisionComment_men = 'UPDATED 2016-02-02 Lake Name updated as per EMAU request' WHERE NationalCode_men = '28001540080';</v>
      </c>
    </row>
    <row r="73" spans="1:10" x14ac:dyDescent="0.2">
      <c r="A73" s="2" t="s">
        <v>755</v>
      </c>
      <c r="B73" s="2" t="s">
        <v>757</v>
      </c>
      <c r="C73" s="2" t="s">
        <v>3472</v>
      </c>
      <c r="D73" s="1" t="s">
        <v>3424</v>
      </c>
      <c r="E73" s="5" t="s">
        <v>34</v>
      </c>
      <c r="F73" s="5"/>
      <c r="G73" s="5" t="s">
        <v>758</v>
      </c>
      <c r="H73" s="5" t="s">
        <v>758</v>
      </c>
      <c r="I73" s="1" t="str">
        <f>IF(ISNA(VLOOKUP(A73,Updates!$A$2:$A$855,1,FALSE)),"No","Yes")</f>
        <v>Yes</v>
      </c>
      <c r="J73" s="6" t="str">
        <f t="shared" si="1"/>
        <v>UPDATE dbo.tblMonitoredEntity_men SET Name_men = 'Rea', LastUpdatedBy_usr = '1179', LastUpdateDate_men = GETDATE(), RevisionComment_men = 'UPDATED 2016-02-02 Lake Name updated as per EMAU request' WHERE NationalCode_men = '29001450180';</v>
      </c>
    </row>
    <row r="74" spans="1:10" x14ac:dyDescent="0.2">
      <c r="A74" s="2" t="s">
        <v>2396</v>
      </c>
      <c r="B74" s="2" t="s">
        <v>2398</v>
      </c>
      <c r="C74" s="2" t="s">
        <v>3471</v>
      </c>
      <c r="D74" s="1" t="s">
        <v>3424</v>
      </c>
      <c r="E74" s="5" t="s">
        <v>34</v>
      </c>
      <c r="F74" s="5"/>
      <c r="G74" s="5" t="s">
        <v>2399</v>
      </c>
      <c r="H74" s="5" t="s">
        <v>2399</v>
      </c>
      <c r="I74" s="1" t="str">
        <f>IF(ISNA(VLOOKUP(A74,Updates!$A$2:$A$855,1,FALSE)),"No","Yes")</f>
        <v>Yes</v>
      </c>
      <c r="J74" s="6" t="str">
        <f t="shared" si="1"/>
        <v>UPDATE dbo.tblMonitoredEntity_men SET Name_men = 'Cutra', LastUpdatedBy_usr = '1179', LastUpdateDate_men = GETDATE(), RevisionComment_men = 'UPDATED 2016-02-02 Lake Name updated as per EMAU request' WHERE NationalCode_men = '29001460010';</v>
      </c>
    </row>
    <row r="75" spans="1:10" x14ac:dyDescent="0.2">
      <c r="A75" s="2" t="s">
        <v>1785</v>
      </c>
      <c r="B75" s="2" t="s">
        <v>1787</v>
      </c>
      <c r="C75" s="2" t="s">
        <v>3466</v>
      </c>
      <c r="D75" s="1" t="s">
        <v>3424</v>
      </c>
      <c r="E75" s="5"/>
      <c r="F75" s="5"/>
      <c r="G75" s="5" t="s">
        <v>1788</v>
      </c>
      <c r="H75" s="5" t="s">
        <v>1788</v>
      </c>
      <c r="I75" s="1" t="str">
        <f>IF(ISNA(VLOOKUP(A75,Updates!$A$2:$A$855,1,FALSE)),"No","Yes")</f>
        <v>Yes</v>
      </c>
      <c r="J75" s="6" t="str">
        <f t="shared" si="1"/>
        <v>UPDATE dbo.tblMonitoredEntity_men SET Name_men = 'Ballyquirke', LastUpdatedBy_usr = '1179', LastUpdateDate_men = GETDATE(), RevisionComment_men = 'UPDATED 2016-02-02 Lake Name updated as per EMAU request' WHERE NationalCode_men = '30001430100';</v>
      </c>
    </row>
    <row r="76" spans="1:10" x14ac:dyDescent="0.2">
      <c r="A76" s="2" t="s">
        <v>798</v>
      </c>
      <c r="B76" s="2" t="s">
        <v>800</v>
      </c>
      <c r="C76" s="2" t="s">
        <v>3462</v>
      </c>
      <c r="D76" s="1" t="s">
        <v>3424</v>
      </c>
      <c r="E76" s="5"/>
      <c r="F76" s="5" t="s">
        <v>22</v>
      </c>
      <c r="G76" s="5" t="s">
        <v>801</v>
      </c>
      <c r="H76" s="5" t="s">
        <v>802</v>
      </c>
      <c r="I76" s="1" t="str">
        <f>IF(ISNA(VLOOKUP(A76,Updates!$A$2:$A$855,1,FALSE)),"No","Yes")</f>
        <v>Yes</v>
      </c>
      <c r="J76" s="6" t="str">
        <f t="shared" si="1"/>
        <v>UPDATE dbo.tblMonitoredEntity_men SET Name_men = 'Ross GY', LastUpdatedBy_usr = '1179', LastUpdateDate_men = GETDATE(), RevisionComment_men = 'UPDATED 2016-02-02 Lake Name updated as per EMAU request' WHERE NationalCode_men = '30001430330';</v>
      </c>
    </row>
    <row r="77" spans="1:10" x14ac:dyDescent="0.2">
      <c r="A77" s="2" t="s">
        <v>2251</v>
      </c>
      <c r="B77" s="2" t="s">
        <v>2253</v>
      </c>
      <c r="C77" s="2" t="s">
        <v>3456</v>
      </c>
      <c r="D77" s="1" t="s">
        <v>3424</v>
      </c>
      <c r="E77" s="5" t="s">
        <v>34</v>
      </c>
      <c r="F77" s="5"/>
      <c r="G77" s="5" t="s">
        <v>2254</v>
      </c>
      <c r="H77" s="5" t="s">
        <v>2255</v>
      </c>
      <c r="I77" s="1" t="str">
        <f>IF(ISNA(VLOOKUP(A77,Updates!$A$2:$A$855,1,FALSE)),"No","Yes")</f>
        <v>Yes</v>
      </c>
      <c r="J77" s="6" t="str">
        <f t="shared" si="1"/>
        <v>UPDATE dbo.tblMonitoredEntity_men SET Name_men = 'Corrib Lower', LastUpdatedBy_usr = '1179', LastUpdateDate_men = GETDATE(), RevisionComment_men = 'UPDATED 2016-02-02 Lake Name updated as per EMAU request' WHERE NationalCode_men = '30001430390';</v>
      </c>
    </row>
    <row r="78" spans="1:10" x14ac:dyDescent="0.2">
      <c r="A78" s="2" t="s">
        <v>2256</v>
      </c>
      <c r="B78" s="2" t="s">
        <v>2258</v>
      </c>
      <c r="C78" s="2" t="s">
        <v>3455</v>
      </c>
      <c r="D78" s="1" t="s">
        <v>3424</v>
      </c>
      <c r="E78" s="5" t="s">
        <v>34</v>
      </c>
      <c r="F78" s="5"/>
      <c r="G78" s="5" t="s">
        <v>2254</v>
      </c>
      <c r="H78" s="5" t="s">
        <v>2259</v>
      </c>
      <c r="I78" s="1" t="str">
        <f>IF(ISNA(VLOOKUP(A78,Updates!$A$2:$A$855,1,FALSE)),"No","Yes")</f>
        <v>Yes</v>
      </c>
      <c r="J78" s="6" t="str">
        <f t="shared" si="1"/>
        <v>UPDATE dbo.tblMonitoredEntity_men SET Name_men = 'Corrib Upper', LastUpdatedBy_usr = '1179', LastUpdateDate_men = GETDATE(), RevisionComment_men = 'UPDATED 2016-02-02 Lake Name updated as per EMAU request' WHERE NationalCode_men = '30001430570';</v>
      </c>
    </row>
    <row r="79" spans="1:10" x14ac:dyDescent="0.2">
      <c r="A79" s="2" t="s">
        <v>129</v>
      </c>
      <c r="B79" s="2" t="s">
        <v>131</v>
      </c>
      <c r="C79" s="2" t="s">
        <v>3463</v>
      </c>
      <c r="D79" s="1" t="s">
        <v>3424</v>
      </c>
      <c r="E79" s="5"/>
      <c r="F79" s="5" t="s">
        <v>34</v>
      </c>
      <c r="G79" s="5" t="s">
        <v>132</v>
      </c>
      <c r="H79" s="5" t="s">
        <v>132</v>
      </c>
      <c r="I79" s="1" t="str">
        <f>IF(ISNA(VLOOKUP(A79,Updates!$A$2:$A$855,1,FALSE)),"No","Yes")</f>
        <v>Yes</v>
      </c>
      <c r="J79" s="6" t="str">
        <f t="shared" si="1"/>
        <v>UPDATE dbo.tblMonitoredEntity_men SET Name_men = 'Lettercraffroe', LastUpdatedBy_usr = '1179', LastUpdateDate_men = GETDATE(), RevisionComment_men = 'UPDATED 2016-02-02 Lake Name updated as per EMAU request' WHERE NationalCode_men = '30001430710';</v>
      </c>
    </row>
    <row r="80" spans="1:10" x14ac:dyDescent="0.2">
      <c r="A80" s="2" t="s">
        <v>1820</v>
      </c>
      <c r="B80" s="2" t="s">
        <v>1822</v>
      </c>
      <c r="C80" s="2" t="s">
        <v>3467</v>
      </c>
      <c r="D80" s="1" t="s">
        <v>3424</v>
      </c>
      <c r="E80" s="5" t="s">
        <v>34</v>
      </c>
      <c r="F80" s="5"/>
      <c r="G80" s="5" t="s">
        <v>1823</v>
      </c>
      <c r="H80" s="5" t="s">
        <v>1824</v>
      </c>
      <c r="I80" s="1" t="str">
        <f>IF(ISNA(VLOOKUP(A80,Updates!$A$2:$A$855,1,FALSE)),"No","Yes")</f>
        <v>Yes</v>
      </c>
      <c r="J80" s="6" t="str">
        <f t="shared" si="1"/>
        <v>UPDATE dbo.tblMonitoredEntity_men SET Name_men = 'Bofin GY', LastUpdatedBy_usr = '1179', LastUpdateDate_men = GETDATE(), RevisionComment_men = 'UPDATED 2016-02-02 Lake Name updated as per EMAU request' WHERE NationalCode_men = '30001431040';</v>
      </c>
    </row>
    <row r="81" spans="1:10" x14ac:dyDescent="0.2">
      <c r="A81" s="2" t="s">
        <v>168</v>
      </c>
      <c r="B81" s="2" t="s">
        <v>163</v>
      </c>
      <c r="C81" s="2" t="s">
        <v>3460</v>
      </c>
      <c r="D81" s="1" t="s">
        <v>3424</v>
      </c>
      <c r="E81" s="5"/>
      <c r="F81" s="5"/>
      <c r="G81" s="5" t="s">
        <v>163</v>
      </c>
      <c r="H81" s="5" t="s">
        <v>170</v>
      </c>
      <c r="I81" s="1" t="str">
        <f>IF(ISNA(VLOOKUP(A81,Updates!$A$2:$A$855,1,FALSE)),"No","Yes")</f>
        <v>Yes</v>
      </c>
      <c r="J81" s="6" t="str">
        <f t="shared" si="1"/>
        <v>UPDATE dbo.tblMonitoredEntity_men SET Name_men = 'Loughanillaun Maam Cross', LastUpdatedBy_usr = '1179', LastUpdateDate_men = GETDATE(), RevisionComment_men = 'UPDATED 2016-02-02 Lake Name updated as per EMAU request' WHERE NationalCode_men = '30001431360';</v>
      </c>
    </row>
    <row r="82" spans="1:10" x14ac:dyDescent="0.2">
      <c r="A82" s="2" t="s">
        <v>65</v>
      </c>
      <c r="B82" s="2" t="s">
        <v>67</v>
      </c>
      <c r="C82" s="2" t="s">
        <v>3458</v>
      </c>
      <c r="D82" s="1" t="s">
        <v>3410</v>
      </c>
      <c r="E82" s="5" t="s">
        <v>34</v>
      </c>
      <c r="F82" s="5"/>
      <c r="G82" s="5" t="s">
        <v>68</v>
      </c>
      <c r="H82" s="5" t="s">
        <v>68</v>
      </c>
      <c r="I82" s="1" t="str">
        <f>IF(ISNA(VLOOKUP(A82,Updates!$A$2:$A$855,1,FALSE)),"No","Yes")</f>
        <v>Yes</v>
      </c>
      <c r="J82" s="6" t="str">
        <f t="shared" si="1"/>
        <v>UPDATE dbo.tblMonitoredEntity_men SET Name_men = 'Mask', LastUpdatedBy_usr = '1179', LastUpdateDate_men = GETDATE(), RevisionComment_men = 'UPDATED 2016-02-02 Lake Name updated as per EMAU request' WHERE NationalCode_men = '30001431410';</v>
      </c>
    </row>
    <row r="83" spans="1:10" x14ac:dyDescent="0.2">
      <c r="A83" s="2" t="s">
        <v>81</v>
      </c>
      <c r="B83" s="2" t="s">
        <v>83</v>
      </c>
      <c r="C83" s="2" t="s">
        <v>3464</v>
      </c>
      <c r="D83" s="1" t="s">
        <v>3424</v>
      </c>
      <c r="E83" s="5"/>
      <c r="F83" s="5" t="s">
        <v>34</v>
      </c>
      <c r="G83" s="5" t="s">
        <v>84</v>
      </c>
      <c r="H83" s="5" t="s">
        <v>84</v>
      </c>
      <c r="I83" s="1" t="str">
        <f>IF(ISNA(VLOOKUP(A83,Updates!$A$2:$A$855,1,FALSE)),"No","Yes")</f>
        <v>Yes</v>
      </c>
      <c r="J83" s="6" t="str">
        <f t="shared" si="1"/>
        <v>UPDATE dbo.tblMonitoredEntity_men SET Name_men = 'Maumwee', LastUpdatedBy_usr = '1179', LastUpdateDate_men = GETDATE(), RevisionComment_men = 'UPDATED 2016-02-02 Lake Name updated as per EMAU request' WHERE NationalCode_men = '30001431460';</v>
      </c>
    </row>
    <row r="84" spans="1:10" x14ac:dyDescent="0.2">
      <c r="A84" s="2" t="s">
        <v>1959</v>
      </c>
      <c r="B84" s="2" t="s">
        <v>1961</v>
      </c>
      <c r="C84" s="2" t="s">
        <v>3461</v>
      </c>
      <c r="D84" s="1" t="s">
        <v>3410</v>
      </c>
      <c r="E84" s="5" t="s">
        <v>34</v>
      </c>
      <c r="F84" s="5"/>
      <c r="G84" s="5" t="s">
        <v>1962</v>
      </c>
      <c r="H84" s="5" t="s">
        <v>1962</v>
      </c>
      <c r="I84" s="1" t="str">
        <f>IF(ISNA(VLOOKUP(A84,Updates!$A$2:$A$855,1,FALSE)),"No","Yes")</f>
        <v>Yes</v>
      </c>
      <c r="J84" s="6" t="str">
        <f t="shared" si="1"/>
        <v>UPDATE dbo.tblMonitoredEntity_men SET Name_men = 'Carra', LastUpdatedBy_usr = '1179', LastUpdateDate_men = GETDATE(), RevisionComment_men = 'UPDATED 2016-02-02 Lake Name updated as per EMAU request' WHERE NationalCode_men = '30001431690';</v>
      </c>
    </row>
    <row r="85" spans="1:10" x14ac:dyDescent="0.2">
      <c r="A85" s="2" t="s">
        <v>69</v>
      </c>
      <c r="B85" s="2" t="s">
        <v>71</v>
      </c>
      <c r="C85" s="2" t="s">
        <v>3457</v>
      </c>
      <c r="D85" s="1" t="s">
        <v>3424</v>
      </c>
      <c r="E85" s="5" t="s">
        <v>34</v>
      </c>
      <c r="F85" s="5" t="s">
        <v>72</v>
      </c>
      <c r="G85" s="5" t="s">
        <v>68</v>
      </c>
      <c r="H85" s="5" t="s">
        <v>71</v>
      </c>
      <c r="I85" s="1" t="str">
        <f>IF(ISNA(VLOOKUP(A85,Updates!$A$2:$A$855,1,FALSE)),"No","Yes")</f>
        <v>Yes</v>
      </c>
      <c r="J85" s="6" t="str">
        <f t="shared" si="1"/>
        <v>UPDATE dbo.tblMonitoredEntity_men SET Name_men = 'Mask Upper', LastUpdatedBy_usr = '1179', LastUpdateDate_men = GETDATE(), RevisionComment_men = 'UPDATED 2016-02-02 Lake Name updated as per EMAU request' WHERE NationalCode_men = '30001432096';</v>
      </c>
    </row>
    <row r="86" spans="1:10" x14ac:dyDescent="0.2">
      <c r="A86" s="2" t="s">
        <v>1757</v>
      </c>
      <c r="B86" s="2" t="s">
        <v>1759</v>
      </c>
      <c r="C86" s="2" t="s">
        <v>3465</v>
      </c>
      <c r="D86" s="1" t="s">
        <v>3410</v>
      </c>
      <c r="E86" s="5"/>
      <c r="F86" s="5" t="s">
        <v>34</v>
      </c>
      <c r="G86" s="5" t="s">
        <v>1760</v>
      </c>
      <c r="H86" s="5" t="s">
        <v>1760</v>
      </c>
      <c r="I86" s="1" t="str">
        <f>IF(ISNA(VLOOKUP(A86,Updates!$A$2:$A$855,1,FALSE)),"No","Yes")</f>
        <v>Yes</v>
      </c>
      <c r="J86" s="6" t="str">
        <f t="shared" si="1"/>
        <v>UPDATE dbo.tblMonitoredEntity_men SET Name_men = 'Bekan', LastUpdatedBy_usr = '1179', LastUpdateDate_men = GETDATE(), RevisionComment_men = 'UPDATED 2016-02-02 Lake Name updated as per EMAU request' WHERE NationalCode_men = '30001432170';</v>
      </c>
    </row>
    <row r="87" spans="1:10" x14ac:dyDescent="0.2">
      <c r="A87" s="2" t="s">
        <v>1347</v>
      </c>
      <c r="B87" s="2" t="s">
        <v>1349</v>
      </c>
      <c r="C87" s="2" t="s">
        <v>3459</v>
      </c>
      <c r="D87" s="1" t="s">
        <v>3410</v>
      </c>
      <c r="E87" s="5"/>
      <c r="F87" s="5" t="s">
        <v>34</v>
      </c>
      <c r="G87" s="5" t="s">
        <v>1350</v>
      </c>
      <c r="H87" s="5" t="s">
        <v>1350</v>
      </c>
      <c r="I87" s="1" t="str">
        <f>IF(ISNA(VLOOKUP(A87,Updates!$A$2:$A$855,1,FALSE)),"No","Yes")</f>
        <v>Yes</v>
      </c>
      <c r="J87" s="6" t="str">
        <f t="shared" si="1"/>
        <v>UPDATE dbo.tblMonitoredEntity_men SET Name_men = 'Aille', LastUpdatedBy_usr = '1179', LastUpdateDate_men = GETDATE(), RevisionComment_men = 'UPDATED 2016-02-02 Lake Name updated as per EMAU request' WHERE NationalCode_men = '30001432300';</v>
      </c>
    </row>
    <row r="88" spans="1:10" x14ac:dyDescent="0.2">
      <c r="A88" s="2" t="s">
        <v>1651</v>
      </c>
      <c r="B88" s="2" t="s">
        <v>1653</v>
      </c>
      <c r="C88" s="2" t="s">
        <v>3445</v>
      </c>
      <c r="D88" s="1" t="s">
        <v>3424</v>
      </c>
      <c r="E88" s="5"/>
      <c r="F88" s="5" t="s">
        <v>22</v>
      </c>
      <c r="G88" s="5" t="s">
        <v>1654</v>
      </c>
      <c r="H88" s="5" t="s">
        <v>1654</v>
      </c>
      <c r="I88" s="1" t="str">
        <f>IF(ISNA(VLOOKUP(A88,Updates!$A$2:$A$855,1,FALSE)),"No","Yes")</f>
        <v>Yes</v>
      </c>
      <c r="J88" s="6" t="str">
        <f t="shared" si="1"/>
        <v>UPDATE dbo.tblMonitoredEntity_men SET Name_men = 'Ballynahinch', LastUpdatedBy_usr = '1179', LastUpdateDate_men = GETDATE(), RevisionComment_men = 'UPDATED 2016-02-02 Lake Name updated as per EMAU request' WHERE NationalCode_men = '31001360310';</v>
      </c>
    </row>
    <row r="89" spans="1:10" x14ac:dyDescent="0.2">
      <c r="A89" s="2" t="s">
        <v>2477</v>
      </c>
      <c r="B89" s="2" t="s">
        <v>2479</v>
      </c>
      <c r="C89" s="2" t="s">
        <v>3446</v>
      </c>
      <c r="D89" s="1" t="s">
        <v>3424</v>
      </c>
      <c r="E89" s="5"/>
      <c r="F89" s="5" t="s">
        <v>34</v>
      </c>
      <c r="G89" s="5" t="s">
        <v>2480</v>
      </c>
      <c r="H89" s="5" t="s">
        <v>2480</v>
      </c>
      <c r="I89" s="1" t="str">
        <f>IF(ISNA(VLOOKUP(A89,Updates!$A$2:$A$855,1,FALSE)),"No","Yes")</f>
        <v>Yes</v>
      </c>
      <c r="J89" s="6" t="str">
        <f t="shared" si="1"/>
        <v>UPDATE dbo.tblMonitoredEntity_men SET Name_men = 'Derryclare', LastUpdatedBy_usr = '1179', LastUpdateDate_men = GETDATE(), RevisionComment_men = 'UPDATED 2016-02-02 Lake Name updated as per EMAU request' WHERE NationalCode_men = '31001360400';</v>
      </c>
    </row>
    <row r="90" spans="1:10" x14ac:dyDescent="0.2">
      <c r="A90" s="2" t="s">
        <v>1232</v>
      </c>
      <c r="B90" s="2" t="s">
        <v>1234</v>
      </c>
      <c r="C90" s="2" t="s">
        <v>3443</v>
      </c>
      <c r="D90" s="1" t="s">
        <v>3424</v>
      </c>
      <c r="E90" s="5"/>
      <c r="F90" s="5" t="s">
        <v>34</v>
      </c>
      <c r="G90" s="5" t="s">
        <v>1235</v>
      </c>
      <c r="H90" s="5" t="s">
        <v>1235</v>
      </c>
      <c r="I90" s="1" t="str">
        <f>IF(ISNA(VLOOKUP(A90,Updates!$A$2:$A$855,1,FALSE)),"No","Yes")</f>
        <v>Yes</v>
      </c>
      <c r="J90" s="6" t="str">
        <f t="shared" si="1"/>
        <v>UPDATE dbo.tblMonitoredEntity_men SET Name_men = 'Seecon', LastUpdatedBy_usr = '1179', LastUpdateDate_men = GETDATE(), RevisionComment_men = 'UPDATED 2016-02-02 Lake Name updated as per EMAU request' WHERE NationalCode_men = '31001410380';</v>
      </c>
    </row>
    <row r="91" spans="1:10" x14ac:dyDescent="0.2">
      <c r="A91" s="2" t="s">
        <v>2828</v>
      </c>
      <c r="B91" s="2" t="s">
        <v>2830</v>
      </c>
      <c r="C91" s="2" t="s">
        <v>3425</v>
      </c>
      <c r="D91" s="1" t="s">
        <v>3410</v>
      </c>
      <c r="E91" s="5" t="s">
        <v>34</v>
      </c>
      <c r="F91" s="5"/>
      <c r="G91" s="5" t="s">
        <v>2831</v>
      </c>
      <c r="H91" s="5" t="s">
        <v>2831</v>
      </c>
      <c r="I91" s="1" t="str">
        <f>IF(ISNA(VLOOKUP(A91,Updates!$A$2:$A$855,1,FALSE)),"No","Yes")</f>
        <v>Yes</v>
      </c>
      <c r="J91" s="6" t="str">
        <f t="shared" si="1"/>
        <v>UPDATE dbo.tblMonitoredEntity_men SET Name_men = 'Feeagh', LastUpdatedBy_usr = '1179', LastUpdateDate_men = GETDATE(), RevisionComment_men = 'UPDATED 2016-02-02 Lake Name updated as per EMAU request' WHERE NationalCode_men = '32001070070';</v>
      </c>
    </row>
    <row r="92" spans="1:10" x14ac:dyDescent="0.2">
      <c r="A92" s="2" t="s">
        <v>1777</v>
      </c>
      <c r="B92" s="2" t="s">
        <v>1779</v>
      </c>
      <c r="C92" s="2" t="s">
        <v>3436</v>
      </c>
      <c r="D92" s="1" t="s">
        <v>3410</v>
      </c>
      <c r="E92" s="5"/>
      <c r="F92" s="5" t="s">
        <v>34</v>
      </c>
      <c r="G92" s="5" t="s">
        <v>1780</v>
      </c>
      <c r="H92" s="5" t="s">
        <v>1780</v>
      </c>
      <c r="I92" s="1" t="str">
        <f>IF(ISNA(VLOOKUP(A92,Updates!$A$2:$A$855,1,FALSE)),"No","Yes")</f>
        <v>Yes</v>
      </c>
      <c r="J92" s="6" t="str">
        <f t="shared" si="1"/>
        <v>UPDATE dbo.tblMonitoredEntity_men SET Name_men = 'Beltra', LastUpdatedBy_usr = '1179', LastUpdateDate_men = GETDATE(), RevisionComment_men = 'UPDATED 2016-02-02 Lake Name updated as per EMAU request' WHERE NationalCode_men = '32001080140';</v>
      </c>
    </row>
    <row r="93" spans="1:10" x14ac:dyDescent="0.2">
      <c r="A93" s="2" t="s">
        <v>1591</v>
      </c>
      <c r="B93" s="2" t="s">
        <v>1593</v>
      </c>
      <c r="C93" s="2" t="s">
        <v>3441</v>
      </c>
      <c r="D93" s="1" t="s">
        <v>3410</v>
      </c>
      <c r="E93" s="5"/>
      <c r="F93" s="5" t="s">
        <v>34</v>
      </c>
      <c r="G93" s="5" t="s">
        <v>1589</v>
      </c>
      <c r="H93" s="5" t="s">
        <v>1593</v>
      </c>
      <c r="I93" s="1" t="str">
        <f>IF(ISNA(VLOOKUP(A93,Updates!$A$2:$A$855,1,FALSE)),"No","Yes")</f>
        <v>Yes</v>
      </c>
      <c r="J93" s="6" t="str">
        <f t="shared" si="1"/>
        <v>UPDATE dbo.tblMonitoredEntity_men SET Name_men = 'Ballin MO', LastUpdatedBy_usr = '1179', LastUpdateDate_men = GETDATE(), RevisionComment_men = 'UPDATED 2016-02-02 Lake Name updated as per EMAU request' WHERE NationalCode_men = '32001240030';</v>
      </c>
    </row>
    <row r="94" spans="1:10" x14ac:dyDescent="0.2">
      <c r="A94" s="2" t="s">
        <v>3330</v>
      </c>
      <c r="B94" s="2" t="s">
        <v>3332</v>
      </c>
      <c r="C94" s="2" t="s">
        <v>3433</v>
      </c>
      <c r="D94" s="1" t="s">
        <v>3410</v>
      </c>
      <c r="E94" s="5"/>
      <c r="F94" s="5" t="s">
        <v>34</v>
      </c>
      <c r="G94" s="5" t="s">
        <v>3333</v>
      </c>
      <c r="H94" s="5" t="s">
        <v>3333</v>
      </c>
      <c r="I94" s="1" t="str">
        <f>IF(ISNA(VLOOKUP(A94,Updates!$A$2:$A$855,1,FALSE)),"No","Yes")</f>
        <v>Yes</v>
      </c>
      <c r="J94" s="6" t="str">
        <f t="shared" si="1"/>
        <v>UPDATE dbo.tblMonitoredEntity_men SET Name_men = 'Knappaghbeg', LastUpdatedBy_usr = '1179', LastUpdateDate_men = GETDATE(), RevisionComment_men = 'UPDATED 2016-02-02 Lake Name updated as per EMAU request' WHERE NationalCode_men = '32001250020';</v>
      </c>
    </row>
    <row r="95" spans="1:10" x14ac:dyDescent="0.2">
      <c r="A95" s="2" t="s">
        <v>214</v>
      </c>
      <c r="B95" s="2" t="s">
        <v>216</v>
      </c>
      <c r="C95" s="2" t="s">
        <v>3439</v>
      </c>
      <c r="D95" s="1" t="s">
        <v>3410</v>
      </c>
      <c r="E95" s="5"/>
      <c r="F95" s="5" t="s">
        <v>34</v>
      </c>
      <c r="G95" s="5" t="s">
        <v>217</v>
      </c>
      <c r="H95" s="5" t="s">
        <v>217</v>
      </c>
      <c r="I95" s="1" t="str">
        <f>IF(ISNA(VLOOKUP(A95,Updates!$A$2:$A$855,1,FALSE)),"No","Yes")</f>
        <v>Yes</v>
      </c>
      <c r="J95" s="6" t="str">
        <f t="shared" si="1"/>
        <v>UPDATE dbo.tblMonitoredEntity_men SET Name_men = 'Moher', LastUpdatedBy_usr = '1179', LastUpdateDate_men = GETDATE(), RevisionComment_men = 'UPDATED 2016-02-02 Lake Name updated as per EMAU request' WHERE NationalCode_men = '32001260050';</v>
      </c>
    </row>
    <row r="96" spans="1:10" x14ac:dyDescent="0.2">
      <c r="A96" s="2" t="s">
        <v>2559</v>
      </c>
      <c r="B96" s="2" t="s">
        <v>3431</v>
      </c>
      <c r="C96" s="2" t="s">
        <v>3430</v>
      </c>
      <c r="D96" s="1" t="s">
        <v>3410</v>
      </c>
      <c r="E96" s="5"/>
      <c r="F96" s="5" t="s">
        <v>34</v>
      </c>
      <c r="G96" s="5" t="s">
        <v>2543</v>
      </c>
      <c r="H96" s="5" t="s">
        <v>3431</v>
      </c>
      <c r="I96" s="1" t="str">
        <f>IF(ISNA(VLOOKUP(A96,Updates!$A$2:$A$855,1,FALSE)),"No","Yes")</f>
        <v>Yes</v>
      </c>
      <c r="J96" s="6" t="str">
        <f t="shared" si="1"/>
        <v>UPDATE dbo.tblMonitoredEntity_men SET Name_men = 'Doo MO', LastUpdatedBy_usr = '1179', LastUpdateDate_men = GETDATE(), RevisionComment_men = 'UPDATED 2016-02-02 Lake Name updated as per EMAU request' WHERE NationalCode_men = '32001300020';</v>
      </c>
    </row>
    <row r="97" spans="1:10" x14ac:dyDescent="0.2">
      <c r="A97" s="2" t="s">
        <v>3000</v>
      </c>
      <c r="B97" s="2" t="s">
        <v>3002</v>
      </c>
      <c r="C97" s="2" t="s">
        <v>3432</v>
      </c>
      <c r="D97" s="1" t="s">
        <v>3410</v>
      </c>
      <c r="E97" s="5"/>
      <c r="F97" s="5" t="s">
        <v>34</v>
      </c>
      <c r="G97" s="5" t="s">
        <v>3003</v>
      </c>
      <c r="H97" s="5" t="s">
        <v>3003</v>
      </c>
      <c r="I97" s="1" t="str">
        <f>IF(ISNA(VLOOKUP(A97,Updates!$A$2:$A$855,1,FALSE)),"No","Yes")</f>
        <v>Yes</v>
      </c>
      <c r="J97" s="6" t="str">
        <f t="shared" si="1"/>
        <v>UPDATE dbo.tblMonitoredEntity_men SET Name_men = 'Glencullin', LastUpdatedBy_usr = '1179', LastUpdateDate_men = GETDATE(), RevisionComment_men = 'UPDATED 2016-02-02 Lake Name updated as per EMAU request' WHERE NationalCode_men = '32001300050';</v>
      </c>
    </row>
    <row r="98" spans="1:10" x14ac:dyDescent="0.2">
      <c r="A98" s="2" t="s">
        <v>719</v>
      </c>
      <c r="B98" s="2" t="s">
        <v>721</v>
      </c>
      <c r="C98" s="2" t="s">
        <v>3427</v>
      </c>
      <c r="D98" s="1" t="s">
        <v>3424</v>
      </c>
      <c r="E98" s="5"/>
      <c r="F98" s="5" t="s">
        <v>34</v>
      </c>
      <c r="G98" s="5" t="s">
        <v>722</v>
      </c>
      <c r="H98" s="5" t="s">
        <v>722</v>
      </c>
      <c r="I98" s="1" t="str">
        <f>IF(ISNA(VLOOKUP(A98,Updates!$A$2:$A$855,1,FALSE)),"No","Yes")</f>
        <v>Yes</v>
      </c>
      <c r="J98" s="6" t="str">
        <f t="shared" si="1"/>
        <v>UPDATE dbo.tblMonitoredEntity_men SET Name_men = 'Pollacappul', LastUpdatedBy_usr = '1179', LastUpdateDate_men = GETDATE(), RevisionComment_men = 'UPDATED 2016-02-02 Lake Name updated as per EMAU request' WHERE NationalCode_men = '32001330040';</v>
      </c>
    </row>
    <row r="99" spans="1:10" x14ac:dyDescent="0.2">
      <c r="A99" s="2" t="s">
        <v>3346</v>
      </c>
      <c r="B99" s="2" t="s">
        <v>3348</v>
      </c>
      <c r="C99" s="2" t="s">
        <v>3426</v>
      </c>
      <c r="D99" s="1" t="s">
        <v>3424</v>
      </c>
      <c r="E99" s="5"/>
      <c r="F99" s="5" t="s">
        <v>34</v>
      </c>
      <c r="G99" s="5" t="s">
        <v>3349</v>
      </c>
      <c r="H99" s="5" t="s">
        <v>3349</v>
      </c>
      <c r="I99" s="1" t="str">
        <f>IF(ISNA(VLOOKUP(A99,Updates!$A$2:$A$855,1,FALSE)),"No","Yes")</f>
        <v>Yes</v>
      </c>
      <c r="J99" s="6" t="str">
        <f t="shared" si="1"/>
        <v>UPDATE dbo.tblMonitoredEntity_men SET Name_men = 'Kylemore', LastUpdatedBy_usr = '1179', LastUpdateDate_men = GETDATE(), RevisionComment_men = 'UPDATED 2016-02-02 Lake Name updated as per EMAU request' WHERE NationalCode_men = '32001330050';</v>
      </c>
    </row>
    <row r="100" spans="1:10" x14ac:dyDescent="0.2">
      <c r="A100" s="2" t="s">
        <v>1983</v>
      </c>
      <c r="B100" s="2" t="s">
        <v>1985</v>
      </c>
      <c r="C100" s="2" t="s">
        <v>3419</v>
      </c>
      <c r="D100" s="1" t="s">
        <v>3410</v>
      </c>
      <c r="E100" s="5"/>
      <c r="F100" s="5" t="s">
        <v>22</v>
      </c>
      <c r="G100" s="5" t="s">
        <v>1986</v>
      </c>
      <c r="H100" s="5" t="s">
        <v>1986</v>
      </c>
      <c r="I100" s="1" t="str">
        <f>IF(ISNA(VLOOKUP(A100,Updates!$A$2:$A$855,1,FALSE)),"No","Yes")</f>
        <v>Yes</v>
      </c>
      <c r="J100" s="6" t="str">
        <f t="shared" si="1"/>
        <v>UPDATE dbo.tblMonitoredEntity_men SET Name_men = 'Carrowmore', LastUpdatedBy_usr = '1179', LastUpdateDate_men = GETDATE(), RevisionComment_men = 'UPDATED 2016-02-02 Lake Name updated as per EMAU request' WHERE NationalCode_men = '33001050020';</v>
      </c>
    </row>
    <row r="101" spans="1:10" x14ac:dyDescent="0.2">
      <c r="A101" s="2" t="s">
        <v>2203</v>
      </c>
      <c r="B101" s="2" t="s">
        <v>2205</v>
      </c>
      <c r="C101" s="2" t="s">
        <v>3412</v>
      </c>
      <c r="D101" s="1" t="s">
        <v>3410</v>
      </c>
      <c r="E101" s="5" t="s">
        <v>34</v>
      </c>
      <c r="F101" s="5"/>
      <c r="G101" s="5" t="s">
        <v>2206</v>
      </c>
      <c r="H101" s="5" t="s">
        <v>2206</v>
      </c>
      <c r="I101" s="1" t="str">
        <f>IF(ISNA(VLOOKUP(A101,Updates!$A$2:$A$855,1,FALSE)),"No","Yes")</f>
        <v>Yes</v>
      </c>
      <c r="J101" s="6" t="str">
        <f t="shared" si="1"/>
        <v>UPDATE dbo.tblMonitoredEntity_men SET Name_men = 'Conn', LastUpdatedBy_usr = '1179', LastUpdateDate_men = GETDATE(), RevisionComment_men = 'UPDATED 2016-02-02 Lake Name updated as per EMAU request' WHERE NationalCode_men = '34001100430';</v>
      </c>
    </row>
    <row r="102" spans="1:10" x14ac:dyDescent="0.2">
      <c r="A102" s="2" t="s">
        <v>985</v>
      </c>
      <c r="B102" s="2" t="s">
        <v>987</v>
      </c>
      <c r="C102" s="2" t="s">
        <v>3414</v>
      </c>
      <c r="D102" s="1" t="s">
        <v>3399</v>
      </c>
      <c r="E102" s="5" t="s">
        <v>34</v>
      </c>
      <c r="F102" s="5"/>
      <c r="G102" s="5" t="s">
        <v>988</v>
      </c>
      <c r="H102" s="5" t="s">
        <v>988</v>
      </c>
      <c r="I102" s="1" t="str">
        <f>IF(ISNA(VLOOKUP(A102,Updates!$A$2:$A$855,1,FALSE)),"No","Yes")</f>
        <v>Yes</v>
      </c>
      <c r="J102" s="6" t="str">
        <f t="shared" si="1"/>
        <v>UPDATE dbo.tblMonitoredEntity_men SET Name_men = 'Talt', LastUpdatedBy_usr = '1179', LastUpdateDate_men = GETDATE(), RevisionComment_men = 'UPDATED 2016-02-02 Lake Name updated as per EMAU request' WHERE NationalCode_men = '34001100630';</v>
      </c>
    </row>
    <row r="103" spans="1:10" x14ac:dyDescent="0.2">
      <c r="A103" s="2" t="s">
        <v>2336</v>
      </c>
      <c r="B103" s="2" t="s">
        <v>2338</v>
      </c>
      <c r="C103" s="2" t="s">
        <v>3413</v>
      </c>
      <c r="D103" s="1" t="s">
        <v>3410</v>
      </c>
      <c r="E103" s="5" t="s">
        <v>34</v>
      </c>
      <c r="F103" s="5"/>
      <c r="G103" s="5" t="s">
        <v>2339</v>
      </c>
      <c r="H103" s="5" t="s">
        <v>2339</v>
      </c>
      <c r="I103" s="1" t="str">
        <f>IF(ISNA(VLOOKUP(A103,Updates!$A$2:$A$855,1,FALSE)),"No","Yes")</f>
        <v>Yes</v>
      </c>
      <c r="J103" s="6" t="str">
        <f t="shared" si="1"/>
        <v>UPDATE dbo.tblMonitoredEntity_men SET Name_men = 'Cullin', LastUpdatedBy_usr = '1179', LastUpdateDate_men = GETDATE(), RevisionComment_men = 'UPDATED 2016-02-02 Lake Name updated as per EMAU request' WHERE NationalCode_men = '34001100670';</v>
      </c>
    </row>
    <row r="104" spans="1:10" x14ac:dyDescent="0.2">
      <c r="A104" s="2" t="s">
        <v>137</v>
      </c>
      <c r="B104" s="2" t="s">
        <v>139</v>
      </c>
      <c r="C104" s="2" t="s">
        <v>3418</v>
      </c>
      <c r="D104" s="1" t="s">
        <v>3410</v>
      </c>
      <c r="E104" s="5"/>
      <c r="F104" s="5" t="s">
        <v>34</v>
      </c>
      <c r="G104" s="5" t="s">
        <v>140</v>
      </c>
      <c r="H104" s="5" t="s">
        <v>140</v>
      </c>
      <c r="I104" s="1" t="str">
        <f>IF(ISNA(VLOOKUP(A104,Updates!$A$2:$A$855,1,FALSE)),"No","Yes")</f>
        <v>Yes</v>
      </c>
      <c r="J104" s="6" t="str">
        <f t="shared" si="1"/>
        <v>UPDATE dbo.tblMonitoredEntity_men SET Name_men = 'Levally', LastUpdatedBy_usr = '1179', LastUpdateDate_men = GETDATE(), RevisionComment_men = 'UPDATED 2016-02-02 Lake Name updated as per EMAU request' WHERE NationalCode_men = '34001100860';</v>
      </c>
    </row>
    <row r="105" spans="1:10" x14ac:dyDescent="0.2">
      <c r="A105" s="2" t="s">
        <v>3116</v>
      </c>
      <c r="B105" s="2" t="s">
        <v>3118</v>
      </c>
      <c r="C105" s="2" t="s">
        <v>3411</v>
      </c>
      <c r="D105" s="1" t="s">
        <v>3410</v>
      </c>
      <c r="E105" s="5" t="s">
        <v>34</v>
      </c>
      <c r="F105" s="5"/>
      <c r="G105" s="5" t="s">
        <v>3119</v>
      </c>
      <c r="H105" s="5" t="s">
        <v>3119</v>
      </c>
      <c r="I105" s="1" t="str">
        <f>IF(ISNA(VLOOKUP(A105,Updates!$A$2:$A$855,1,FALSE)),"No","Yes")</f>
        <v>Yes</v>
      </c>
      <c r="J105" s="6" t="str">
        <f t="shared" si="1"/>
        <v>UPDATE dbo.tblMonitoredEntity_men SET Name_men = 'Holan', LastUpdatedBy_usr = '1179', LastUpdateDate_men = GETDATE(), RevisionComment_men = 'UPDATED 2016-02-02 Lake Name updated as per EMAU request' WHERE NationalCode_men = '34001101410';</v>
      </c>
    </row>
    <row r="106" spans="1:10" x14ac:dyDescent="0.2">
      <c r="A106" s="2" t="s">
        <v>2008</v>
      </c>
      <c r="B106" s="2" t="s">
        <v>3416</v>
      </c>
      <c r="C106" s="2" t="s">
        <v>3415</v>
      </c>
      <c r="D106" s="1" t="s">
        <v>3410</v>
      </c>
      <c r="E106" s="5"/>
      <c r="F106" s="5" t="s">
        <v>34</v>
      </c>
      <c r="G106" s="5" t="s">
        <v>2011</v>
      </c>
      <c r="H106" s="5" t="s">
        <v>2011</v>
      </c>
      <c r="I106" s="1" t="str">
        <f>IF(ISNA(VLOOKUP(A106,Updates!$A$2:$A$855,1,FALSE)),"No","Yes")</f>
        <v>Yes</v>
      </c>
      <c r="J106" s="6" t="str">
        <f t="shared" si="1"/>
        <v>UPDATE dbo.tblMonitoredEntity_men SET Name_men = 'Castlebar', LastUpdatedBy_usr = '1179', LastUpdateDate_men = GETDATE(), RevisionComment_men = 'UPDATED 2016-02-02 Lake Name updated as per EMAU request' WHERE NationalCode_men = '34001102220';</v>
      </c>
    </row>
    <row r="107" spans="1:10" x14ac:dyDescent="0.2">
      <c r="A107" s="2" t="s">
        <v>1172</v>
      </c>
      <c r="B107" s="2" t="s">
        <v>1174</v>
      </c>
      <c r="C107" s="2" t="s">
        <v>3417</v>
      </c>
      <c r="D107" s="1" t="s">
        <v>3410</v>
      </c>
      <c r="E107" s="5"/>
      <c r="F107" s="5" t="s">
        <v>34</v>
      </c>
      <c r="G107" s="5" t="s">
        <v>1175</v>
      </c>
      <c r="H107" s="5" t="s">
        <v>1175</v>
      </c>
      <c r="I107" s="1" t="str">
        <f>IF(ISNA(VLOOKUP(A107,Updates!$A$2:$A$855,1,FALSE)),"No","Yes")</f>
        <v>Yes</v>
      </c>
      <c r="J107" s="6" t="str">
        <f t="shared" si="1"/>
        <v>UPDATE dbo.tblMonitoredEntity_men SET Name_men = 'Washpool', LastUpdatedBy_usr = '1179', LastUpdateDate_men = GETDATE(), RevisionComment_men = 'UPDATED 2016-02-02 Lake Name updated as per EMAU request' WHERE NationalCode_men = '34001102410';</v>
      </c>
    </row>
    <row r="108" spans="1:10" x14ac:dyDescent="0.2">
      <c r="A108" s="2" t="s">
        <v>2696</v>
      </c>
      <c r="B108" s="2" t="s">
        <v>2698</v>
      </c>
      <c r="C108" s="2" t="s">
        <v>3407</v>
      </c>
      <c r="D108" s="1" t="s">
        <v>3399</v>
      </c>
      <c r="E108" s="5"/>
      <c r="F108" s="5" t="s">
        <v>34</v>
      </c>
      <c r="G108" s="5" t="s">
        <v>2699</v>
      </c>
      <c r="H108" s="5" t="s">
        <v>2699</v>
      </c>
      <c r="I108" s="1" t="str">
        <f>IF(ISNA(VLOOKUP(A108,Updates!$A$2:$A$855,1,FALSE)),"No","Yes")</f>
        <v>Yes</v>
      </c>
      <c r="J108" s="6" t="str">
        <f t="shared" si="1"/>
        <v>UPDATE dbo.tblMonitoredEntity_men SET Name_men = 'Easky', LastUpdatedBy_usr = '1179', LastUpdateDate_men = GETDATE(), RevisionComment_men = 'UPDATED 2016-02-02 Lake Name updated as per EMAU request' WHERE NationalCode_men = '35001140150';</v>
      </c>
    </row>
    <row r="109" spans="1:10" x14ac:dyDescent="0.2">
      <c r="A109" s="2" t="s">
        <v>1014</v>
      </c>
      <c r="B109" s="2" t="s">
        <v>1016</v>
      </c>
      <c r="C109" s="2" t="s">
        <v>3403</v>
      </c>
      <c r="D109" s="1" t="s">
        <v>3399</v>
      </c>
      <c r="E109" s="5"/>
      <c r="F109" s="5" t="s">
        <v>34</v>
      </c>
      <c r="G109" s="5" t="s">
        <v>1017</v>
      </c>
      <c r="H109" s="5" t="s">
        <v>1017</v>
      </c>
      <c r="I109" s="1" t="str">
        <f>IF(ISNA(VLOOKUP(A109,Updates!$A$2:$A$855,1,FALSE)),"No","Yes")</f>
        <v>Yes</v>
      </c>
      <c r="J109" s="6" t="str">
        <f t="shared" si="1"/>
        <v>UPDATE dbo.tblMonitoredEntity_men SET Name_men = 'Templehouse', LastUpdatedBy_usr = '1179', LastUpdateDate_men = GETDATE(), RevisionComment_men = 'UPDATED 2016-02-02 Lake Name updated as per EMAU request' WHERE NationalCode_men = '35001160230';</v>
      </c>
    </row>
    <row r="110" spans="1:10" x14ac:dyDescent="0.2">
      <c r="A110" s="2" t="s">
        <v>1493</v>
      </c>
      <c r="B110" s="2" t="s">
        <v>1495</v>
      </c>
      <c r="C110" s="2" t="s">
        <v>3401</v>
      </c>
      <c r="D110" s="1" t="s">
        <v>3399</v>
      </c>
      <c r="E110" s="5" t="s">
        <v>34</v>
      </c>
      <c r="F110" s="5"/>
      <c r="G110" s="5" t="s">
        <v>1496</v>
      </c>
      <c r="H110" s="5" t="s">
        <v>1496</v>
      </c>
      <c r="I110" s="1" t="str">
        <f>IF(ISNA(VLOOKUP(A110,Updates!$A$2:$A$855,1,FALSE)),"No","Yes")</f>
        <v>Yes</v>
      </c>
      <c r="J110" s="6" t="str">
        <f t="shared" si="1"/>
        <v>UPDATE dbo.tblMonitoredEntity_men SET Name_men = 'Arrow', LastUpdatedBy_usr = '1179', LastUpdateDate_men = GETDATE(), RevisionComment_men = 'UPDATED 2016-02-02 Lake Name updated as per EMAU request' WHERE NationalCode_men = '35001160360';</v>
      </c>
    </row>
    <row r="111" spans="1:10" x14ac:dyDescent="0.2">
      <c r="A111" s="2" t="s">
        <v>2933</v>
      </c>
      <c r="B111" s="2" t="s">
        <v>2935</v>
      </c>
      <c r="C111" s="2" t="s">
        <v>3402</v>
      </c>
      <c r="D111" s="1" t="s">
        <v>3399</v>
      </c>
      <c r="E111" s="5" t="s">
        <v>34</v>
      </c>
      <c r="F111" s="5"/>
      <c r="G111" s="5" t="s">
        <v>2931</v>
      </c>
      <c r="H111" s="5" t="s">
        <v>2935</v>
      </c>
      <c r="I111" s="1" t="str">
        <f>IF(ISNA(VLOOKUP(A111,Updates!$A$2:$A$855,1,FALSE)),"No","Yes")</f>
        <v>Yes</v>
      </c>
      <c r="J111" s="6" t="str">
        <f t="shared" si="1"/>
        <v>UPDATE dbo.tblMonitoredEntity_men SET Name_men = 'Gill SO', LastUpdatedBy_usr = '1179', LastUpdateDate_men = GETDATE(), RevisionComment_men = 'UPDATED 2016-02-02 Lake Name updated as per EMAU request' WHERE NationalCode_men = '35001170040';</v>
      </c>
    </row>
    <row r="112" spans="1:10" x14ac:dyDescent="0.2">
      <c r="A112" s="2" t="s">
        <v>1403</v>
      </c>
      <c r="B112" s="2" t="s">
        <v>1405</v>
      </c>
      <c r="C112" s="2" t="s">
        <v>3408</v>
      </c>
      <c r="D112" s="1" t="s">
        <v>3398</v>
      </c>
      <c r="E112" s="5" t="s">
        <v>34</v>
      </c>
      <c r="F112" s="5"/>
      <c r="G112" s="5" t="s">
        <v>1406</v>
      </c>
      <c r="H112" s="5" t="s">
        <v>1406</v>
      </c>
      <c r="I112" s="1" t="str">
        <f>IF(ISNA(VLOOKUP(A112,Updates!$A$2:$A$855,1,FALSE)),"No","Yes")</f>
        <v>Yes</v>
      </c>
      <c r="J112" s="6" t="str">
        <f t="shared" si="1"/>
        <v>UPDATE dbo.tblMonitoredEntity_men SET Name_men = 'Anarry', LastUpdatedBy_usr = '1179', LastUpdateDate_men = GETDATE(), RevisionComment_men = 'UPDATED 2016-02-02 Lake Name updated as per EMAU request' WHERE NationalCode_men = '35001170100';</v>
      </c>
    </row>
    <row r="113" spans="1:10" x14ac:dyDescent="0.2">
      <c r="A113" s="2" t="s">
        <v>2967</v>
      </c>
      <c r="B113" s="2" t="s">
        <v>2969</v>
      </c>
      <c r="C113" s="2" t="s">
        <v>3404</v>
      </c>
      <c r="D113" s="1" t="s">
        <v>3398</v>
      </c>
      <c r="E113" s="5"/>
      <c r="F113" s="5" t="s">
        <v>34</v>
      </c>
      <c r="G113" s="5" t="s">
        <v>2970</v>
      </c>
      <c r="H113" s="5" t="s">
        <v>2970</v>
      </c>
      <c r="I113" s="1" t="str">
        <f>IF(ISNA(VLOOKUP(A113,Updates!$A$2:$A$855,1,FALSE)),"No","Yes")</f>
        <v>Yes</v>
      </c>
      <c r="J113" s="6" t="str">
        <f t="shared" si="1"/>
        <v>UPDATE dbo.tblMonitoredEntity_men SET Name_men = 'Glenade', LastUpdatedBy_usr = '1179', LastUpdateDate_men = GETDATE(), RevisionComment_men = 'UPDATED 2016-02-02 Lake Name updated as per EMAU request' WHERE NationalCode_men = '35001170120';</v>
      </c>
    </row>
    <row r="114" spans="1:10" x14ac:dyDescent="0.2">
      <c r="A114" s="2" t="s">
        <v>1761</v>
      </c>
      <c r="B114" s="2" t="s">
        <v>1763</v>
      </c>
      <c r="C114" s="2" t="s">
        <v>3405</v>
      </c>
      <c r="D114" s="1" t="s">
        <v>3398</v>
      </c>
      <c r="E114" s="5"/>
      <c r="F114" s="5" t="s">
        <v>34</v>
      </c>
      <c r="G114" s="5" t="s">
        <v>1764</v>
      </c>
      <c r="H114" s="5" t="s">
        <v>1764</v>
      </c>
      <c r="I114" s="1" t="str">
        <f>IF(ISNA(VLOOKUP(A114,Updates!$A$2:$A$855,1,FALSE)),"No","Yes")</f>
        <v>Yes</v>
      </c>
      <c r="J114" s="6" t="str">
        <f t="shared" si="1"/>
        <v>UPDATE dbo.tblMonitoredEntity_men SET Name_men = 'Belhavel', LastUpdatedBy_usr = '1179', LastUpdateDate_men = GETDATE(), RevisionComment_men = 'UPDATED 2016-02-02 Lake Name updated as per EMAU request' WHERE NationalCode_men = '35001170170';</v>
      </c>
    </row>
    <row r="115" spans="1:10" x14ac:dyDescent="0.2">
      <c r="A115" s="2" t="s">
        <v>3290</v>
      </c>
      <c r="B115" s="2" t="s">
        <v>3292</v>
      </c>
      <c r="C115" s="2" t="s">
        <v>3400</v>
      </c>
      <c r="D115" s="1" t="s">
        <v>3399</v>
      </c>
      <c r="E115" s="5"/>
      <c r="F115" s="5"/>
      <c r="G115" s="5" t="s">
        <v>3293</v>
      </c>
      <c r="H115" s="5" t="s">
        <v>3293</v>
      </c>
      <c r="I115" s="1" t="str">
        <f>IF(ISNA(VLOOKUP(A115,Updates!$A$2:$A$855,1,FALSE)),"No","Yes")</f>
        <v>Yes</v>
      </c>
      <c r="J115" s="6" t="str">
        <f t="shared" si="1"/>
        <v>UPDATE dbo.tblMonitoredEntity_men SET Name_men = 'Kilsellagh', LastUpdatedBy_usr = '1179', LastUpdateDate_men = GETDATE(), RevisionComment_men = 'UPDATED 2016-02-02 Lake Name updated as per EMAU request' WHERE NationalCode_men = '35001180010';</v>
      </c>
    </row>
    <row r="116" spans="1:10" x14ac:dyDescent="0.2">
      <c r="A116" s="2" t="s">
        <v>2992</v>
      </c>
      <c r="B116" s="2" t="s">
        <v>2994</v>
      </c>
      <c r="C116" s="2" t="s">
        <v>3406</v>
      </c>
      <c r="D116" s="1" t="s">
        <v>3398</v>
      </c>
      <c r="E116" s="5"/>
      <c r="F116" s="5" t="s">
        <v>34</v>
      </c>
      <c r="G116" s="5" t="s">
        <v>2995</v>
      </c>
      <c r="H116" s="5" t="s">
        <v>2995</v>
      </c>
      <c r="I116" s="1" t="str">
        <f>IF(ISNA(VLOOKUP(A116,Updates!$A$2:$A$855,1,FALSE)),"No","Yes")</f>
        <v>Yes</v>
      </c>
      <c r="J116" s="6" t="str">
        <f t="shared" si="1"/>
        <v>UPDATE dbo.tblMonitoredEntity_men SET Name_men = 'Glencar', LastUpdatedBy_usr = '1179', LastUpdateDate_men = GETDATE(), RevisionComment_men = 'UPDATED 2016-02-02 Lake Name updated as per EMAU request' WHERE NationalCode_men = '35001190010';</v>
      </c>
    </row>
    <row r="117" spans="1:10" x14ac:dyDescent="0.2">
      <c r="A117" s="2" t="s">
        <v>109</v>
      </c>
      <c r="B117" s="2" t="s">
        <v>111</v>
      </c>
      <c r="C117" s="2" t="s">
        <v>3630</v>
      </c>
      <c r="D117" s="1" t="s">
        <v>3398</v>
      </c>
      <c r="E117" s="5" t="s">
        <v>34</v>
      </c>
      <c r="F117" s="5"/>
      <c r="G117" s="5" t="s">
        <v>112</v>
      </c>
      <c r="H117" s="5" t="s">
        <v>112</v>
      </c>
      <c r="I117" s="1" t="str">
        <f>IF(ISNA(VLOOKUP(A117,Updates!$A$2:$A$855,1,FALSE)),"No","Yes")</f>
        <v>Yes</v>
      </c>
      <c r="J117" s="6" t="str">
        <f t="shared" si="1"/>
        <v>UPDATE dbo.tblMonitoredEntity_men SET Name_men = 'Melvin', LastUpdatedBy_usr = '1179', LastUpdateDate_men = GETDATE(), RevisionComment_men = 'UPDATED 2016-02-02 Lake Name updated as per EMAU request' WHERE NationalCode_men = '35001210010';</v>
      </c>
    </row>
    <row r="118" spans="1:10" x14ac:dyDescent="0.2">
      <c r="A118" s="2" t="s">
        <v>3036</v>
      </c>
      <c r="B118" s="2" t="s">
        <v>3038</v>
      </c>
      <c r="C118" s="2" t="s">
        <v>3596</v>
      </c>
      <c r="D118" s="1" t="s">
        <v>3566</v>
      </c>
      <c r="E118" s="5" t="s">
        <v>34</v>
      </c>
      <c r="F118" s="5"/>
      <c r="G118" s="5" t="s">
        <v>3039</v>
      </c>
      <c r="H118" s="5" t="s">
        <v>3039</v>
      </c>
      <c r="I118" s="1" t="str">
        <f>IF(ISNA(VLOOKUP(A118,Updates!$A$2:$A$855,1,FALSE)),"No","Yes")</f>
        <v>Yes</v>
      </c>
      <c r="J118" s="6" t="str">
        <f t="shared" si="1"/>
        <v>UPDATE dbo.tblMonitoredEntity_men SET Name_men = 'Gorman', LastUpdatedBy_usr = '1179', LastUpdateDate_men = GETDATE(), RevisionComment_men = 'UPDATED 2016-02-02 Lake Name updated as per EMAU request' WHERE NationalCode_men = '36001230160';</v>
      </c>
    </row>
    <row r="119" spans="1:10" x14ac:dyDescent="0.2">
      <c r="A119" s="2" t="s">
        <v>1122</v>
      </c>
      <c r="B119" s="2" t="s">
        <v>1124</v>
      </c>
      <c r="C119" s="2" t="s">
        <v>3594</v>
      </c>
      <c r="D119" s="1" t="s">
        <v>3566</v>
      </c>
      <c r="E119" s="5" t="s">
        <v>34</v>
      </c>
      <c r="F119" s="5"/>
      <c r="G119" s="5" t="s">
        <v>1125</v>
      </c>
      <c r="H119" s="5" t="s">
        <v>1125</v>
      </c>
      <c r="I119" s="1" t="str">
        <f>IF(ISNA(VLOOKUP(A119,Updates!$A$2:$A$855,1,FALSE)),"No","Yes")</f>
        <v>Yes</v>
      </c>
      <c r="J119" s="6" t="str">
        <f t="shared" si="1"/>
        <v>UPDATE dbo.tblMonitoredEntity_men SET Name_men = 'Unshin', LastUpdatedBy_usr = '1179', LastUpdateDate_men = GETDATE(), RevisionComment_men = 'UPDATED 2016-02-02 Lake Name updated as per EMAU request' WHERE NationalCode_men = '36001230210';</v>
      </c>
    </row>
    <row r="120" spans="1:10" x14ac:dyDescent="0.2">
      <c r="A120" s="2" t="s">
        <v>3028</v>
      </c>
      <c r="B120" s="2" t="s">
        <v>3030</v>
      </c>
      <c r="C120" s="2" t="s">
        <v>3593</v>
      </c>
      <c r="D120" s="1" t="s">
        <v>3566</v>
      </c>
      <c r="E120" s="5" t="s">
        <v>34</v>
      </c>
      <c r="F120" s="5"/>
      <c r="G120" s="5" t="s">
        <v>3031</v>
      </c>
      <c r="H120" s="5" t="s">
        <v>3031</v>
      </c>
      <c r="I120" s="1" t="str">
        <f>IF(ISNA(VLOOKUP(A120,Updates!$A$2:$A$855,1,FALSE)),"No","Yes")</f>
        <v>Yes</v>
      </c>
      <c r="J120" s="6" t="str">
        <f t="shared" si="1"/>
        <v>UPDATE dbo.tblMonitoredEntity_men SET Name_men = 'Golagh', LastUpdatedBy_usr = '1179', LastUpdateDate_men = GETDATE(), RevisionComment_men = 'UPDATED 2016-02-02 Lake Name updated as per EMAU request' WHERE NationalCode_men = '36001230330';</v>
      </c>
    </row>
    <row r="121" spans="1:10" x14ac:dyDescent="0.2">
      <c r="A121" s="2" t="s">
        <v>1089</v>
      </c>
      <c r="B121" s="2" t="s">
        <v>1091</v>
      </c>
      <c r="C121" s="2" t="s">
        <v>3602</v>
      </c>
      <c r="D121" s="1" t="s">
        <v>3566</v>
      </c>
      <c r="E121" s="5"/>
      <c r="F121" s="5" t="s">
        <v>34</v>
      </c>
      <c r="G121" s="5" t="s">
        <v>1092</v>
      </c>
      <c r="H121" s="5" t="s">
        <v>1092</v>
      </c>
      <c r="I121" s="1" t="str">
        <f>IF(ISNA(VLOOKUP(A121,Updates!$A$2:$A$855,1,FALSE)),"No","Yes")</f>
        <v>Yes</v>
      </c>
      <c r="J121" s="6" t="str">
        <f t="shared" si="1"/>
        <v>UPDATE dbo.tblMonitoredEntity_men SET Name_men = 'Tullynassidagh', LastUpdatedBy_usr = '1179', LastUpdateDate_men = GETDATE(), RevisionComment_men = 'UPDATED 2016-02-02 Lake Name updated as per EMAU request' WHERE NationalCode_men = '36001230370';</v>
      </c>
    </row>
    <row r="122" spans="1:10" x14ac:dyDescent="0.2">
      <c r="A122" s="2" t="s">
        <v>1160</v>
      </c>
      <c r="B122" s="2" t="s">
        <v>1162</v>
      </c>
      <c r="C122" s="2" t="s">
        <v>3595</v>
      </c>
      <c r="D122" s="1" t="s">
        <v>3566</v>
      </c>
      <c r="E122" s="5"/>
      <c r="F122" s="5" t="s">
        <v>34</v>
      </c>
      <c r="G122" s="5" t="s">
        <v>1163</v>
      </c>
      <c r="H122" s="5" t="s">
        <v>1163</v>
      </c>
      <c r="I122" s="1" t="str">
        <f>IF(ISNA(VLOOKUP(A122,Updates!$A$2:$A$855,1,FALSE)),"No","Yes")</f>
        <v>Yes</v>
      </c>
      <c r="J122" s="6" t="str">
        <f t="shared" si="1"/>
        <v>UPDATE dbo.tblMonitoredEntity_men SET Name_men = 'Vearty', LastUpdatedBy_usr = '1179', LastUpdateDate_men = GETDATE(), RevisionComment_men = 'UPDATED 2016-02-02 Lake Name updated as per EMAU request' WHERE NationalCode_men = '36001230430';</v>
      </c>
    </row>
    <row r="123" spans="1:10" x14ac:dyDescent="0.2">
      <c r="A123" s="2" t="s">
        <v>41</v>
      </c>
      <c r="B123" s="2" t="s">
        <v>43</v>
      </c>
      <c r="C123" s="2" t="s">
        <v>3597</v>
      </c>
      <c r="D123" s="1" t="s">
        <v>3532</v>
      </c>
      <c r="E123" s="5" t="s">
        <v>34</v>
      </c>
      <c r="F123" s="5"/>
      <c r="G123" s="5" t="s">
        <v>44</v>
      </c>
      <c r="H123" s="5" t="s">
        <v>44</v>
      </c>
      <c r="I123" s="1" t="str">
        <f>IF(ISNA(VLOOKUP(A123,Updates!$A$2:$A$855,1,FALSE)),"No","Yes")</f>
        <v>Yes</v>
      </c>
      <c r="J123" s="6" t="str">
        <f t="shared" si="1"/>
        <v>UPDATE dbo.tblMonitoredEntity_men SET Name_men = 'Macnean Upper', LastUpdatedBy_usr = '1179', LastUpdateDate_men = GETDATE(), RevisionComment_men = 'UPDATED 2016-02-02 Lake Name updated as per EMAU request' WHERE NationalCode_men = '36001231080';</v>
      </c>
    </row>
    <row r="124" spans="1:10" x14ac:dyDescent="0.2">
      <c r="A124" s="2" t="s">
        <v>36</v>
      </c>
      <c r="B124" s="2" t="s">
        <v>38</v>
      </c>
      <c r="C124" s="2" t="s">
        <v>3619</v>
      </c>
      <c r="D124" s="1" t="s">
        <v>3532</v>
      </c>
      <c r="E124" s="5" t="s">
        <v>39</v>
      </c>
      <c r="F124" s="5"/>
      <c r="G124" s="5" t="s">
        <v>40</v>
      </c>
      <c r="H124" s="5" t="s">
        <v>40</v>
      </c>
      <c r="I124" s="1" t="str">
        <f>IF(ISNA(VLOOKUP(A124,Updates!$A$2:$A$855,1,FALSE)),"No","Yes")</f>
        <v>Yes</v>
      </c>
      <c r="J124" s="6" t="str">
        <f t="shared" si="1"/>
        <v>UPDATE dbo.tblMonitoredEntity_men SET Name_men = 'Macnean', LastUpdatedBy_usr = '1179', LastUpdateDate_men = GETDATE(), RevisionComment_men = 'UPDATED 2016-02-02 Lake Name updated as per EMAU request' WHERE NationalCode_men = '36001231280';</v>
      </c>
    </row>
    <row r="125" spans="1:10" x14ac:dyDescent="0.2">
      <c r="A125" s="2" t="s">
        <v>1889</v>
      </c>
      <c r="B125" s="2" t="s">
        <v>1891</v>
      </c>
      <c r="C125" s="2" t="s">
        <v>3606</v>
      </c>
      <c r="D125" s="1" t="s">
        <v>3532</v>
      </c>
      <c r="E125" s="5"/>
      <c r="F125" s="5" t="s">
        <v>34</v>
      </c>
      <c r="G125" s="5" t="s">
        <v>1892</v>
      </c>
      <c r="H125" s="5" t="s">
        <v>1892</v>
      </c>
      <c r="I125" s="1" t="str">
        <f>IF(ISNA(VLOOKUP(A125,Updates!$A$2:$A$855,1,FALSE)),"No","Yes")</f>
        <v>Yes</v>
      </c>
      <c r="J125" s="6" t="str">
        <f t="shared" si="1"/>
        <v>UPDATE dbo.tblMonitoredEntity_men SET Name_men = 'Bunerky', LastUpdatedBy_usr = '1179', LastUpdateDate_men = GETDATE(), RevisionComment_men = 'UPDATED 2016-02-02 Lake Name updated as per EMAU request' WHERE NationalCode_men = '36001231510';</v>
      </c>
    </row>
    <row r="126" spans="1:10" x14ac:dyDescent="0.2">
      <c r="A126" s="2" t="s">
        <v>839</v>
      </c>
      <c r="B126" s="2" t="s">
        <v>841</v>
      </c>
      <c r="C126" s="2" t="s">
        <v>3599</v>
      </c>
      <c r="D126" s="1" t="s">
        <v>3398</v>
      </c>
      <c r="E126" s="5" t="s">
        <v>34</v>
      </c>
      <c r="F126" s="5"/>
      <c r="G126" s="5" t="s">
        <v>842</v>
      </c>
      <c r="H126" s="5" t="s">
        <v>842</v>
      </c>
      <c r="I126" s="1" t="str">
        <f>IF(ISNA(VLOOKUP(A126,Updates!$A$2:$A$855,1,FALSE)),"No","Yes")</f>
        <v>Yes</v>
      </c>
      <c r="J126" s="6" t="str">
        <f t="shared" si="1"/>
        <v>UPDATE dbo.tblMonitoredEntity_men SET Name_men = 'Scur', LastUpdatedBy_usr = '1179', LastUpdateDate_men = GETDATE(), RevisionComment_men = 'UPDATED 2016-02-02 Lake Name updated as per EMAU request' WHERE NationalCode_men = '36001231630';</v>
      </c>
    </row>
    <row r="127" spans="1:10" x14ac:dyDescent="0.2">
      <c r="A127" s="2" t="s">
        <v>2622</v>
      </c>
      <c r="B127" s="2" t="s">
        <v>2624</v>
      </c>
      <c r="C127" s="2" t="s">
        <v>3610</v>
      </c>
      <c r="D127" s="1" t="s">
        <v>3398</v>
      </c>
      <c r="E127" s="5"/>
      <c r="F127" s="5" t="s">
        <v>34</v>
      </c>
      <c r="G127" s="5" t="s">
        <v>2625</v>
      </c>
      <c r="H127" s="5" t="s">
        <v>2625</v>
      </c>
      <c r="I127" s="1" t="str">
        <f>IF(ISNA(VLOOKUP(A127,Updates!$A$2:$A$855,1,FALSE)),"No","Yes")</f>
        <v>Yes</v>
      </c>
      <c r="J127" s="6" t="str">
        <f t="shared" si="1"/>
        <v>UPDATE dbo.tblMonitoredEntity_men SET Name_men = 'Drumlaheen', LastUpdatedBy_usr = '1179', LastUpdateDate_men = GETDATE(), RevisionComment_men = 'UPDATED 2016-02-02 Lake Name updated as per EMAU request' WHERE NationalCode_men = '36001231800';</v>
      </c>
    </row>
    <row r="128" spans="1:10" x14ac:dyDescent="0.2">
      <c r="A128" s="2" t="s">
        <v>2900</v>
      </c>
      <c r="B128" s="2" t="s">
        <v>2902</v>
      </c>
      <c r="C128" s="2" t="s">
        <v>3603</v>
      </c>
      <c r="D128" s="1" t="s">
        <v>3398</v>
      </c>
      <c r="E128" s="5"/>
      <c r="F128" s="5" t="s">
        <v>34</v>
      </c>
      <c r="G128" s="5" t="s">
        <v>2903</v>
      </c>
      <c r="H128" s="5" t="s">
        <v>2903</v>
      </c>
      <c r="I128" s="1" t="str">
        <f>IF(ISNA(VLOOKUP(A128,Updates!$A$2:$A$855,1,FALSE)),"No","Yes")</f>
        <v>Yes</v>
      </c>
      <c r="J128" s="6" t="str">
        <f t="shared" si="1"/>
        <v>UPDATE dbo.tblMonitoredEntity_men SET Name_men = 'Garadice', LastUpdatedBy_usr = '1179', LastUpdateDate_men = GETDATE(), RevisionComment_men = 'UPDATED 2016-02-02 Lake Name updated as per EMAU request' WHERE NationalCode_men = '36001231830';</v>
      </c>
    </row>
    <row r="129" spans="1:10" x14ac:dyDescent="0.2">
      <c r="A129" s="2" t="s">
        <v>2340</v>
      </c>
      <c r="B129" s="2" t="s">
        <v>2342</v>
      </c>
      <c r="C129" s="2" t="s">
        <v>3623</v>
      </c>
      <c r="D129" s="1" t="s">
        <v>3532</v>
      </c>
      <c r="E129" s="5"/>
      <c r="F129" s="5" t="s">
        <v>34</v>
      </c>
      <c r="G129" s="5" t="s">
        <v>2343</v>
      </c>
      <c r="H129" s="5" t="s">
        <v>2343</v>
      </c>
      <c r="I129" s="1" t="str">
        <f>IF(ISNA(VLOOKUP(A129,Updates!$A$2:$A$855,1,FALSE)),"No","Yes")</f>
        <v>Yes</v>
      </c>
      <c r="J129" s="6" t="str">
        <f t="shared" si="1"/>
        <v>UPDATE dbo.tblMonitoredEntity_men SET Name_men = 'Cullinaghan', LastUpdatedBy_usr = '1179', LastUpdateDate_men = GETDATE(), RevisionComment_men = 'UPDATED 2016-02-02 Lake Name updated as per EMAU request' WHERE NationalCode_men = '36001231920';</v>
      </c>
    </row>
    <row r="130" spans="1:10" x14ac:dyDescent="0.2">
      <c r="A130" s="2" t="s">
        <v>2955</v>
      </c>
      <c r="B130" s="2" t="s">
        <v>2957</v>
      </c>
      <c r="C130" s="2" t="s">
        <v>3609</v>
      </c>
      <c r="D130" s="1" t="s">
        <v>3532</v>
      </c>
      <c r="E130" s="5"/>
      <c r="F130" s="5" t="s">
        <v>34</v>
      </c>
      <c r="G130" s="5" t="s">
        <v>2958</v>
      </c>
      <c r="H130" s="5" t="s">
        <v>2958</v>
      </c>
      <c r="I130" s="1" t="str">
        <f>IF(ISNA(VLOOKUP(A130,Updates!$A$2:$A$855,1,FALSE)),"No","Yes")</f>
        <v>Yes</v>
      </c>
      <c r="J130" s="6" t="str">
        <f t="shared" si="1"/>
        <v>UPDATE dbo.tblMonitoredEntity_men SET Name_men = 'Glasshouse', LastUpdatedBy_usr = '1179', LastUpdateDate_men = GETDATE(), RevisionComment_men = 'UPDATED 2016-02-02 Lake Name updated as per EMAU request' WHERE NationalCode_men = '36001232420';</v>
      </c>
    </row>
    <row r="131" spans="1:10" x14ac:dyDescent="0.2">
      <c r="A131" s="2" t="s">
        <v>2470</v>
      </c>
      <c r="B131" s="2" t="s">
        <v>2472</v>
      </c>
      <c r="C131" s="2" t="s">
        <v>3622</v>
      </c>
      <c r="D131" s="1" t="s">
        <v>3532</v>
      </c>
      <c r="E131" s="5"/>
      <c r="F131" s="5" t="s">
        <v>34</v>
      </c>
      <c r="G131" s="5" t="s">
        <v>2473</v>
      </c>
      <c r="H131" s="5" t="s">
        <v>2473</v>
      </c>
      <c r="I131" s="1" t="str">
        <f>IF(ISNA(VLOOKUP(A131,Updates!$A$2:$A$855,1,FALSE)),"No","Yes")</f>
        <v>Yes</v>
      </c>
      <c r="J131" s="6" t="str">
        <f t="shared" ref="J131:J194" si="2">CONCATENATE("UPDATE dbo.tblMonitoredEntity_men SET Name_men = '",H131,"', LastUpdatedBy_usr = '1179', LastUpdateDate_men = GETDATE(), RevisionComment_men = 'UPDATED 2016-02-02 Lake Name updated as per EMAU request' WHERE NationalCode_men = '",C131,"';")</f>
        <v>UPDATE dbo.tblMonitoredEntity_men SET Name_men = 'Derrybrick', LastUpdatedBy_usr = '1179', LastUpdateDate_men = GETDATE(), RevisionComment_men = 'UPDATED 2016-02-02 Lake Name updated as per EMAU request' WHERE NationalCode_men = '36001232530';</v>
      </c>
    </row>
    <row r="132" spans="1:10" x14ac:dyDescent="0.2">
      <c r="A132" s="2" t="s">
        <v>1469</v>
      </c>
      <c r="B132" s="2" t="s">
        <v>1471</v>
      </c>
      <c r="C132" s="2" t="s">
        <v>3620</v>
      </c>
      <c r="D132" s="1" t="s">
        <v>3532</v>
      </c>
      <c r="E132" s="5"/>
      <c r="F132" s="5" t="s">
        <v>34</v>
      </c>
      <c r="G132" s="5" t="s">
        <v>1472</v>
      </c>
      <c r="H132" s="5" t="s">
        <v>1472</v>
      </c>
      <c r="I132" s="1" t="str">
        <f>IF(ISNA(VLOOKUP(A132,Updates!$A$2:$A$855,1,FALSE)),"No","Yes")</f>
        <v>Yes</v>
      </c>
      <c r="J132" s="6" t="str">
        <f t="shared" si="2"/>
        <v>UPDATE dbo.tblMonitoredEntity_men SET Name_men = 'Ardan', LastUpdatedBy_usr = '1179', LastUpdateDate_men = GETDATE(), RevisionComment_men = 'UPDATED 2016-02-02 Lake Name updated as per EMAU request' WHERE NationalCode_men = '36001232550';</v>
      </c>
    </row>
    <row r="133" spans="1:10" x14ac:dyDescent="0.2">
      <c r="A133" s="2" t="s">
        <v>1716</v>
      </c>
      <c r="B133" s="2" t="s">
        <v>1718</v>
      </c>
      <c r="C133" s="2" t="s">
        <v>3612</v>
      </c>
      <c r="D133" s="1" t="s">
        <v>3532</v>
      </c>
      <c r="E133" s="5"/>
      <c r="F133" s="5" t="s">
        <v>34</v>
      </c>
      <c r="G133" s="5" t="s">
        <v>1719</v>
      </c>
      <c r="H133" s="5" t="s">
        <v>1720</v>
      </c>
      <c r="I133" s="1" t="str">
        <f>IF(ISNA(VLOOKUP(A133,Updates!$A$2:$A$855,1,FALSE)),"No","Yes")</f>
        <v>Yes</v>
      </c>
      <c r="J133" s="6" t="str">
        <f t="shared" si="2"/>
        <v>UPDATE dbo.tblMonitoredEntity_men SET Name_men = 'Bawn CN', LastUpdatedBy_usr = '1179', LastUpdateDate_men = GETDATE(), RevisionComment_men = 'UPDATED 2016-02-02 Lake Name updated as per EMAU request' WHERE NationalCode_men = '36001232560';</v>
      </c>
    </row>
    <row r="134" spans="1:10" x14ac:dyDescent="0.2">
      <c r="A134" s="2" t="s">
        <v>2614</v>
      </c>
      <c r="B134" s="2" t="s">
        <v>2616</v>
      </c>
      <c r="C134" s="2" t="s">
        <v>3626</v>
      </c>
      <c r="D134" s="1" t="s">
        <v>3532</v>
      </c>
      <c r="E134" s="5"/>
      <c r="F134" s="5" t="s">
        <v>34</v>
      </c>
      <c r="G134" s="5" t="s">
        <v>2617</v>
      </c>
      <c r="H134" s="5" t="s">
        <v>2617</v>
      </c>
      <c r="I134" s="1" t="str">
        <f>IF(ISNA(VLOOKUP(A134,Updates!$A$2:$A$855,1,FALSE)),"No","Yes")</f>
        <v>Yes</v>
      </c>
      <c r="J134" s="6" t="str">
        <f t="shared" si="2"/>
        <v>UPDATE dbo.tblMonitoredEntity_men SET Name_men = 'Drumgorry', LastUpdatedBy_usr = '1179', LastUpdateDate_men = GETDATE(), RevisionComment_men = 'UPDATED 2016-02-02 Lake Name updated as per EMAU request' WHERE NationalCode_men = '36001232830';</v>
      </c>
    </row>
    <row r="135" spans="1:10" x14ac:dyDescent="0.2">
      <c r="A135" s="2" t="s">
        <v>2171</v>
      </c>
      <c r="B135" s="2" t="s">
        <v>2173</v>
      </c>
      <c r="C135" s="2" t="s">
        <v>3601</v>
      </c>
      <c r="D135" s="1" t="s">
        <v>3532</v>
      </c>
      <c r="E135" s="5"/>
      <c r="F135" s="5" t="s">
        <v>34</v>
      </c>
      <c r="G135" s="5" t="s">
        <v>2174</v>
      </c>
      <c r="H135" s="5" t="s">
        <v>2174</v>
      </c>
      <c r="I135" s="1" t="str">
        <f>IF(ISNA(VLOOKUP(A135,Updates!$A$2:$A$855,1,FALSE)),"No","Yes")</f>
        <v>Yes</v>
      </c>
      <c r="J135" s="6" t="str">
        <f t="shared" si="2"/>
        <v>UPDATE dbo.tblMonitoredEntity_men SET Name_men = 'Corglass', LastUpdatedBy_usr = '1179', LastUpdateDate_men = GETDATE(), RevisionComment_men = 'UPDATED 2016-02-02 Lake Name updated as per EMAU request' WHERE NationalCode_men = '36001232860';</v>
      </c>
    </row>
    <row r="136" spans="1:10" x14ac:dyDescent="0.2">
      <c r="A136" s="2" t="s">
        <v>113</v>
      </c>
      <c r="B136" s="2" t="s">
        <v>115</v>
      </c>
      <c r="C136" s="2" t="s">
        <v>3611</v>
      </c>
      <c r="D136" s="1" t="s">
        <v>3532</v>
      </c>
      <c r="E136" s="5"/>
      <c r="F136" s="5" t="s">
        <v>34</v>
      </c>
      <c r="G136" s="5" t="s">
        <v>116</v>
      </c>
      <c r="H136" s="5" t="s">
        <v>117</v>
      </c>
      <c r="I136" s="1" t="str">
        <f>IF(ISNA(VLOOKUP(A136,Updates!$A$2:$A$855,1,FALSE)),"No","Yes")</f>
        <v>Yes</v>
      </c>
      <c r="J136" s="6" t="str">
        <f t="shared" si="2"/>
        <v>UPDATE dbo.tblMonitoredEntity_men SET Name_men = 'Mill CN', LastUpdatedBy_usr = '1179', LastUpdateDate_men = GETDATE(), RevisionComment_men = 'UPDATED 2016-02-02 Lake Name updated as per EMAU request' WHERE NationalCode_men = '36001232870';</v>
      </c>
    </row>
    <row r="137" spans="1:10" x14ac:dyDescent="0.2">
      <c r="A137" s="2" t="s">
        <v>1427</v>
      </c>
      <c r="B137" s="2" t="s">
        <v>1429</v>
      </c>
      <c r="C137" s="2" t="s">
        <v>3618</v>
      </c>
      <c r="D137" s="1" t="s">
        <v>3532</v>
      </c>
      <c r="E137" s="5"/>
      <c r="F137" s="5" t="s">
        <v>34</v>
      </c>
      <c r="G137" s="5" t="s">
        <v>1430</v>
      </c>
      <c r="H137" s="5" t="s">
        <v>1430</v>
      </c>
      <c r="I137" s="1" t="str">
        <f>IF(ISNA(VLOOKUP(A137,Updates!$A$2:$A$855,1,FALSE)),"No","Yes")</f>
        <v>Yes</v>
      </c>
      <c r="J137" s="6" t="str">
        <f t="shared" si="2"/>
        <v>UPDATE dbo.tblMonitoredEntity_men SET Name_men = 'Annagh', LastUpdatedBy_usr = '1179', LastUpdateDate_men = GETDATE(), RevisionComment_men = 'UPDATED 2016-02-02 Lake Name updated as per EMAU request' WHERE NationalCode_men = '36001232950';</v>
      </c>
    </row>
    <row r="138" spans="1:10" x14ac:dyDescent="0.2">
      <c r="A138" s="2" t="s">
        <v>680</v>
      </c>
      <c r="B138" s="2" t="s">
        <v>677</v>
      </c>
      <c r="C138" s="2" t="s">
        <v>3600</v>
      </c>
      <c r="D138" s="1" t="s">
        <v>3532</v>
      </c>
      <c r="E138" s="5" t="s">
        <v>34</v>
      </c>
      <c r="F138" s="5"/>
      <c r="G138" s="5" t="s">
        <v>678</v>
      </c>
      <c r="H138" s="5" t="s">
        <v>682</v>
      </c>
      <c r="I138" s="1" t="str">
        <f>IF(ISNA(VLOOKUP(A138,Updates!$A$2:$A$855,1,FALSE)),"No","Yes")</f>
        <v>Yes</v>
      </c>
      <c r="J138" s="6" t="str">
        <f t="shared" si="2"/>
        <v>UPDATE dbo.tblMonitoredEntity_men SET Name_men = 'Oughter South', LastUpdatedBy_usr = '1179', LastUpdateDate_men = GETDATE(), RevisionComment_men = 'UPDATED 2016-02-02 Lake Name updated as per EMAU request' WHERE NationalCode_men = '36001233230';</v>
      </c>
    </row>
    <row r="139" spans="1:10" x14ac:dyDescent="0.2">
      <c r="A139" s="2" t="s">
        <v>3259</v>
      </c>
      <c r="B139" s="2" t="s">
        <v>3261</v>
      </c>
      <c r="C139" s="2" t="s">
        <v>3627</v>
      </c>
      <c r="D139" s="1" t="s">
        <v>3591</v>
      </c>
      <c r="E139" s="5"/>
      <c r="F139" s="5" t="s">
        <v>34</v>
      </c>
      <c r="G139" s="5" t="s">
        <v>3262</v>
      </c>
      <c r="H139" s="5" t="s">
        <v>3262</v>
      </c>
      <c r="I139" s="1" t="str">
        <f>IF(ISNA(VLOOKUP(A139,Updates!$A$2:$A$855,1,FALSE)),"No","Yes")</f>
        <v>Yes</v>
      </c>
      <c r="J139" s="6" t="str">
        <f t="shared" si="2"/>
        <v>UPDATE dbo.tblMonitoredEntity_men SET Name_men = 'Killcoran', LastUpdatedBy_usr = '1179', LastUpdateDate_men = GETDATE(), RevisionComment_men = 'UPDATED 2016-02-02 Lake Name updated as per EMAU request' WHERE NationalCode_men = '36001233330';</v>
      </c>
    </row>
    <row r="140" spans="1:10" x14ac:dyDescent="0.2">
      <c r="A140" s="2" t="s">
        <v>1533</v>
      </c>
      <c r="B140" s="2" t="s">
        <v>1535</v>
      </c>
      <c r="C140" s="2" t="s">
        <v>3608</v>
      </c>
      <c r="D140" s="1" t="s">
        <v>3532</v>
      </c>
      <c r="E140" s="5" t="s">
        <v>34</v>
      </c>
      <c r="F140" s="5"/>
      <c r="G140" s="5" t="s">
        <v>1536</v>
      </c>
      <c r="H140" s="5" t="s">
        <v>1536</v>
      </c>
      <c r="I140" s="1" t="str">
        <f>IF(ISNA(VLOOKUP(A140,Updates!$A$2:$A$855,1,FALSE)),"No","Yes")</f>
        <v>Yes</v>
      </c>
      <c r="J140" s="6" t="str">
        <f t="shared" si="2"/>
        <v>UPDATE dbo.tblMonitoredEntity_men SET Name_men = 'Atrain', LastUpdatedBy_usr = '1179', LastUpdateDate_men = GETDATE(), RevisionComment_men = 'UPDATED 2016-02-02 Lake Name updated as per EMAU request' WHERE NationalCode_men = '36001233370';</v>
      </c>
    </row>
    <row r="141" spans="1:10" x14ac:dyDescent="0.2">
      <c r="A141" s="2" t="s">
        <v>2167</v>
      </c>
      <c r="B141" s="2" t="s">
        <v>2169</v>
      </c>
      <c r="C141" s="2" t="s">
        <v>3629</v>
      </c>
      <c r="D141" s="1" t="s">
        <v>3591</v>
      </c>
      <c r="E141" s="5"/>
      <c r="F141" s="5" t="s">
        <v>34</v>
      </c>
      <c r="G141" s="5" t="s">
        <v>2170</v>
      </c>
      <c r="H141" s="5" t="s">
        <v>2170</v>
      </c>
      <c r="I141" s="1" t="str">
        <f>IF(ISNA(VLOOKUP(A141,Updates!$A$2:$A$855,1,FALSE)),"No","Yes")</f>
        <v>Yes</v>
      </c>
      <c r="J141" s="6" t="str">
        <f t="shared" si="2"/>
        <v>UPDATE dbo.tblMonitoredEntity_men SET Name_men = 'Corconnelly', LastUpdatedBy_usr = '1179', LastUpdateDate_men = GETDATE(), RevisionComment_men = 'UPDATED 2016-02-02 Lake Name updated as per EMAU request' WHERE NationalCode_men = '36001233430';</v>
      </c>
    </row>
    <row r="142" spans="1:10" x14ac:dyDescent="0.2">
      <c r="A142" s="2" t="s">
        <v>2808</v>
      </c>
      <c r="B142" s="2" t="s">
        <v>2810</v>
      </c>
      <c r="C142" s="2" t="s">
        <v>3613</v>
      </c>
      <c r="D142" s="1" t="s">
        <v>3532</v>
      </c>
      <c r="E142" s="5"/>
      <c r="F142" s="5" t="s">
        <v>34</v>
      </c>
      <c r="G142" s="5" t="s">
        <v>2811</v>
      </c>
      <c r="H142" s="5" t="s">
        <v>2811</v>
      </c>
      <c r="I142" s="1" t="str">
        <f>IF(ISNA(VLOOKUP(A142,Updates!$A$2:$A$855,1,FALSE)),"No","Yes")</f>
        <v>Yes</v>
      </c>
      <c r="J142" s="6" t="str">
        <f t="shared" si="2"/>
        <v>UPDATE dbo.tblMonitoredEntity_men SET Name_men = 'Farnharn', LastUpdatedBy_usr = '1179', LastUpdateDate_men = GETDATE(), RevisionComment_men = 'UPDATED 2016-02-02 Lake Name updated as per EMAU request' WHERE NationalCode_men = '36001233460';</v>
      </c>
    </row>
    <row r="143" spans="1:10" x14ac:dyDescent="0.2">
      <c r="A143" s="2" t="s">
        <v>2920</v>
      </c>
      <c r="B143" s="2" t="s">
        <v>2922</v>
      </c>
      <c r="C143" s="2" t="s">
        <v>3621</v>
      </c>
      <c r="D143" s="1" t="s">
        <v>3532</v>
      </c>
      <c r="E143" s="5"/>
      <c r="F143" s="5" t="s">
        <v>34</v>
      </c>
      <c r="G143" s="5" t="s">
        <v>2923</v>
      </c>
      <c r="H143" s="5" t="s">
        <v>2923</v>
      </c>
      <c r="I143" s="1" t="str">
        <f>IF(ISNA(VLOOKUP(A143,Updates!$A$2:$A$855,1,FALSE)),"No","Yes")</f>
        <v>Yes</v>
      </c>
      <c r="J143" s="6" t="str">
        <f t="shared" si="2"/>
        <v>UPDATE dbo.tblMonitoredEntity_men SET Name_men = 'Garty', LastUpdatedBy_usr = '1179', LastUpdateDate_men = GETDATE(), RevisionComment_men = 'UPDATED 2016-02-02 Lake Name updated as per EMAU request' WHERE NationalCode_men = '36001233530';</v>
      </c>
    </row>
    <row r="144" spans="1:10" x14ac:dyDescent="0.2">
      <c r="A144" s="2" t="s">
        <v>3161</v>
      </c>
      <c r="B144" s="2" t="s">
        <v>3163</v>
      </c>
      <c r="C144" s="2" t="s">
        <v>3615</v>
      </c>
      <c r="D144" s="1" t="s">
        <v>3591</v>
      </c>
      <c r="E144" s="5"/>
      <c r="F144" s="5" t="s">
        <v>34</v>
      </c>
      <c r="G144" s="5" t="s">
        <v>3164</v>
      </c>
      <c r="H144" s="5" t="s">
        <v>3164</v>
      </c>
      <c r="I144" s="1" t="str">
        <f>IF(ISNA(VLOOKUP(A144,Updates!$A$2:$A$855,1,FALSE)),"No","Yes")</f>
        <v>Yes</v>
      </c>
      <c r="J144" s="6" t="str">
        <f t="shared" si="2"/>
        <v>UPDATE dbo.tblMonitoredEntity_men SET Name_men = 'Inner', LastUpdatedBy_usr = '1179', LastUpdateDate_men = GETDATE(), RevisionComment_men = 'UPDATED 2016-02-02 Lake Name updated as per EMAU request' WHERE NationalCode_men = '36001234620';</v>
      </c>
    </row>
    <row r="145" spans="1:10" x14ac:dyDescent="0.2">
      <c r="A145" s="2" t="s">
        <v>2643</v>
      </c>
      <c r="B145" s="2" t="s">
        <v>2645</v>
      </c>
      <c r="C145" s="2" t="s">
        <v>3617</v>
      </c>
      <c r="D145" s="1" t="s">
        <v>3591</v>
      </c>
      <c r="E145" s="5"/>
      <c r="F145" s="5" t="s">
        <v>34</v>
      </c>
      <c r="G145" s="5" t="s">
        <v>2646</v>
      </c>
      <c r="H145" s="5" t="s">
        <v>2646</v>
      </c>
      <c r="I145" s="1" t="str">
        <f>IF(ISNA(VLOOKUP(A145,Updates!$A$2:$A$855,1,FALSE)),"No","Yes")</f>
        <v>Yes</v>
      </c>
      <c r="J145" s="6" t="str">
        <f t="shared" si="2"/>
        <v>UPDATE dbo.tblMonitoredEntity_men SET Name_men = 'Drumore', LastUpdatedBy_usr = '1179', LastUpdateDate_men = GETDATE(), RevisionComment_men = 'UPDATED 2016-02-02 Lake Name updated as per EMAU request' WHERE NationalCode_men = '36001234630';</v>
      </c>
    </row>
    <row r="146" spans="1:10" x14ac:dyDescent="0.2">
      <c r="A146" s="2" t="s">
        <v>2635</v>
      </c>
      <c r="B146" s="2" t="s">
        <v>2637</v>
      </c>
      <c r="C146" s="2" t="s">
        <v>3616</v>
      </c>
      <c r="D146" s="1" t="s">
        <v>3591</v>
      </c>
      <c r="E146" s="5"/>
      <c r="F146" s="5" t="s">
        <v>34</v>
      </c>
      <c r="G146" s="5" t="s">
        <v>2638</v>
      </c>
      <c r="H146" s="5" t="s">
        <v>2638</v>
      </c>
      <c r="I146" s="1" t="str">
        <f>IF(ISNA(VLOOKUP(A146,Updates!$A$2:$A$855,1,FALSE)),"No","Yes")</f>
        <v>Yes</v>
      </c>
      <c r="J146" s="6" t="str">
        <f t="shared" si="2"/>
        <v>UPDATE dbo.tblMonitoredEntity_men SET Name_men = 'Drumlona', LastUpdatedBy_usr = '1179', LastUpdateDate_men = GETDATE(), RevisionComment_men = 'UPDATED 2016-02-02 Lake Name updated as per EMAU request' WHERE NationalCode_men = '36001234750';</v>
      </c>
    </row>
    <row r="147" spans="1:10" x14ac:dyDescent="0.2">
      <c r="A147" s="2" t="s">
        <v>1185</v>
      </c>
      <c r="B147" s="2" t="s">
        <v>1178</v>
      </c>
      <c r="C147" s="2" t="s">
        <v>3604</v>
      </c>
      <c r="D147" s="1" t="s">
        <v>3591</v>
      </c>
      <c r="E147" s="5"/>
      <c r="F147" s="5" t="s">
        <v>34</v>
      </c>
      <c r="G147" s="5" t="s">
        <v>1179</v>
      </c>
      <c r="H147" s="5" t="s">
        <v>1187</v>
      </c>
      <c r="I147" s="1" t="str">
        <f>IF(ISNA(VLOOKUP(A147,Updates!$A$2:$A$855,1,FALSE)),"No","Yes")</f>
        <v>Yes</v>
      </c>
      <c r="J147" s="6" t="str">
        <f t="shared" si="2"/>
        <v>UPDATE dbo.tblMonitoredEntity_men SET Name_men = 'White Rockcorry', LastUpdatedBy_usr = '1179', LastUpdateDate_men = GETDATE(), RevisionComment_men = 'UPDATED 2016-02-02 Lake Name updated as per EMAU request' WHERE NationalCode_men = '36001234940';</v>
      </c>
    </row>
    <row r="148" spans="1:10" x14ac:dyDescent="0.2">
      <c r="A148" s="2" t="s">
        <v>1549</v>
      </c>
      <c r="B148" s="2" t="s">
        <v>1551</v>
      </c>
      <c r="C148" s="2" t="s">
        <v>3605</v>
      </c>
      <c r="D148" s="1" t="s">
        <v>3591</v>
      </c>
      <c r="E148" s="5" t="s">
        <v>34</v>
      </c>
      <c r="F148" s="5"/>
      <c r="G148" s="5" t="s">
        <v>1552</v>
      </c>
      <c r="H148" s="5" t="s">
        <v>1552</v>
      </c>
      <c r="I148" s="1" t="str">
        <f>IF(ISNA(VLOOKUP(A148,Updates!$A$2:$A$855,1,FALSE)),"No","Yes")</f>
        <v>Yes</v>
      </c>
      <c r="J148" s="6" t="str">
        <f t="shared" si="2"/>
        <v>UPDATE dbo.tblMonitoredEntity_men SET Name_men = 'Avaghon', LastUpdatedBy_usr = '1179', LastUpdateDate_men = GETDATE(), RevisionComment_men = 'UPDATED 2016-02-02 Lake Name updated as per EMAU request' WHERE NationalCode_men = '36001235280';</v>
      </c>
    </row>
    <row r="149" spans="1:10" x14ac:dyDescent="0.2">
      <c r="A149" s="2" t="s">
        <v>981</v>
      </c>
      <c r="B149" s="2" t="s">
        <v>983</v>
      </c>
      <c r="C149" s="2" t="s">
        <v>3625</v>
      </c>
      <c r="D149" s="1" t="s">
        <v>3532</v>
      </c>
      <c r="E149" s="5" t="s">
        <v>34</v>
      </c>
      <c r="F149" s="5"/>
      <c r="G149" s="5" t="s">
        <v>984</v>
      </c>
      <c r="H149" s="5" t="s">
        <v>984</v>
      </c>
      <c r="I149" s="1" t="str">
        <f>IF(ISNA(VLOOKUP(A149,Updates!$A$2:$A$855,1,FALSE)),"No","Yes")</f>
        <v>Yes</v>
      </c>
      <c r="J149" s="6" t="str">
        <f t="shared" si="2"/>
        <v>UPDATE dbo.tblMonitoredEntity_men SET Name_men = 'Tacker', LastUpdatedBy_usr = '1179', LastUpdateDate_men = GETDATE(), RevisionComment_men = 'UPDATED 2016-02-02 Lake Name updated as per EMAU request' WHERE NationalCode_men = '36001235510';</v>
      </c>
    </row>
    <row r="150" spans="1:10" x14ac:dyDescent="0.2">
      <c r="A150" s="2" t="s">
        <v>1721</v>
      </c>
      <c r="B150" s="2" t="s">
        <v>1723</v>
      </c>
      <c r="C150" s="2" t="s">
        <v>3607</v>
      </c>
      <c r="D150" s="1" t="s">
        <v>3591</v>
      </c>
      <c r="E150" s="5" t="s">
        <v>34</v>
      </c>
      <c r="F150" s="5"/>
      <c r="G150" s="5" t="s">
        <v>1719</v>
      </c>
      <c r="H150" s="5" t="s">
        <v>1724</v>
      </c>
      <c r="I150" s="1" t="str">
        <f>IF(ISNA(VLOOKUP(A150,Updates!$A$2:$A$855,1,FALSE)),"No","Yes")</f>
        <v>Yes</v>
      </c>
      <c r="J150" s="6" t="str">
        <f t="shared" si="2"/>
        <v>UPDATE dbo.tblMonitoredEntity_men SET Name_men = 'Bawn MN', LastUpdatedBy_usr = '1179', LastUpdateDate_men = GETDATE(), RevisionComment_men = 'UPDATED 2016-02-02 Lake Name updated as per EMAU request' WHERE NationalCode_men = '36001235600';</v>
      </c>
    </row>
    <row r="151" spans="1:10" x14ac:dyDescent="0.2">
      <c r="A151" s="2" t="s">
        <v>1034</v>
      </c>
      <c r="B151" s="2" t="s">
        <v>1036</v>
      </c>
      <c r="C151" s="2" t="s">
        <v>3624</v>
      </c>
      <c r="D151" s="1" t="s">
        <v>3591</v>
      </c>
      <c r="E151" s="5"/>
      <c r="F151" s="5" t="s">
        <v>34</v>
      </c>
      <c r="G151" s="5" t="s">
        <v>1037</v>
      </c>
      <c r="H151" s="5" t="s">
        <v>3712</v>
      </c>
      <c r="I151" s="1" t="str">
        <f>IF(ISNA(VLOOKUP(A151,Updates!$A$2:$A$855,1,FALSE)),"No","Yes")</f>
        <v>Yes</v>
      </c>
      <c r="J151" s="6" t="str">
        <f t="shared" si="2"/>
        <v>UPDATE dbo.tblMonitoredEntity_men SET Name_men = 'Toome Crinkill', LastUpdatedBy_usr = '1179', LastUpdateDate_men = GETDATE(), RevisionComment_men = 'UPDATED 2016-02-02 Lake Name updated as per EMAU request' WHERE NationalCode_men = '36001235620';</v>
      </c>
    </row>
    <row r="152" spans="1:10" x14ac:dyDescent="0.2">
      <c r="A152" s="2" t="s">
        <v>899</v>
      </c>
      <c r="B152" s="2" t="s">
        <v>901</v>
      </c>
      <c r="C152" s="2" t="s">
        <v>3614</v>
      </c>
      <c r="D152" s="1" t="s">
        <v>3532</v>
      </c>
      <c r="E152" s="5" t="s">
        <v>34</v>
      </c>
      <c r="F152" s="5"/>
      <c r="G152" s="5" t="s">
        <v>902</v>
      </c>
      <c r="H152" s="5" t="s">
        <v>902</v>
      </c>
      <c r="I152" s="1" t="str">
        <f>IF(ISNA(VLOOKUP(A152,Updates!$A$2:$A$855,1,FALSE)),"No","Yes")</f>
        <v>Yes</v>
      </c>
      <c r="J152" s="6" t="str">
        <f t="shared" si="2"/>
        <v>UPDATE dbo.tblMonitoredEntity_men SET Name_men = 'Sillan', LastUpdatedBy_usr = '1179', LastUpdateDate_men = GETDATE(), RevisionComment_men = 'UPDATED 2016-02-02 Lake Name updated as per EMAU request' WHERE NationalCode_men = '36001235720';</v>
      </c>
    </row>
    <row r="153" spans="1:10" x14ac:dyDescent="0.2">
      <c r="A153" s="2" t="s">
        <v>2704</v>
      </c>
      <c r="B153" s="2" t="s">
        <v>2706</v>
      </c>
      <c r="C153" s="2" t="s">
        <v>3598</v>
      </c>
      <c r="D153" s="1" t="s">
        <v>3591</v>
      </c>
      <c r="E153" s="5" t="s">
        <v>34</v>
      </c>
      <c r="F153" s="5"/>
      <c r="G153" s="5" t="s">
        <v>2707</v>
      </c>
      <c r="H153" s="5" t="s">
        <v>2707</v>
      </c>
      <c r="I153" s="1" t="str">
        <f>IF(ISNA(VLOOKUP(A153,Updates!$A$2:$A$855,1,FALSE)),"No","Yes")</f>
        <v>Yes</v>
      </c>
      <c r="J153" s="6" t="str">
        <f t="shared" si="2"/>
        <v>UPDATE dbo.tblMonitoredEntity_men SET Name_men = 'Egish', LastUpdatedBy_usr = '1179', LastUpdateDate_men = GETDATE(), RevisionComment_men = 'UPDATED 2016-02-02 Lake Name updated as per EMAU request' WHERE NationalCode_men = '36001235970';</v>
      </c>
    </row>
    <row r="154" spans="1:10" x14ac:dyDescent="0.2">
      <c r="A154" s="2" t="s">
        <v>973</v>
      </c>
      <c r="B154" s="2" t="s">
        <v>975</v>
      </c>
      <c r="C154" s="2" t="s">
        <v>3592</v>
      </c>
      <c r="D154" s="1" t="s">
        <v>3591</v>
      </c>
      <c r="E154" s="5"/>
      <c r="F154" s="5" t="s">
        <v>34</v>
      </c>
      <c r="G154" s="5" t="s">
        <v>976</v>
      </c>
      <c r="H154" s="5" t="s">
        <v>976</v>
      </c>
      <c r="I154" s="1" t="str">
        <f>IF(ISNA(VLOOKUP(A154,Updates!$A$2:$A$855,1,FALSE)),"No","Yes")</f>
        <v>Yes</v>
      </c>
      <c r="J154" s="6" t="str">
        <f t="shared" si="2"/>
        <v>UPDATE dbo.tblMonitoredEntity_men SET Name_men = 'Summerhill', LastUpdatedBy_usr = '1179', LastUpdateDate_men = GETDATE(), RevisionComment_men = 'UPDATED 2016-02-02 Lake Name updated as per EMAU request' WHERE NationalCode_men = '36001236100';</v>
      </c>
    </row>
    <row r="155" spans="1:10" x14ac:dyDescent="0.2">
      <c r="A155" s="2" t="s">
        <v>303</v>
      </c>
      <c r="B155" s="2" t="s">
        <v>305</v>
      </c>
      <c r="C155" s="2" t="s">
        <v>3628</v>
      </c>
      <c r="D155" s="1" t="s">
        <v>3532</v>
      </c>
      <c r="E155" s="5" t="s">
        <v>34</v>
      </c>
      <c r="F155" s="5"/>
      <c r="G155" s="5" t="s">
        <v>306</v>
      </c>
      <c r="H155" s="5" t="s">
        <v>306</v>
      </c>
      <c r="I155" s="1" t="str">
        <f>IF(ISNA(VLOOKUP(A155,Updates!$A$2:$A$855,1,FALSE)),"No","Yes")</f>
        <v>Yes</v>
      </c>
      <c r="J155" s="6" t="str">
        <f t="shared" si="2"/>
        <v>UPDATE dbo.tblMonitoredEntity_men SET Name_men = 'Mushlin', LastUpdatedBy_usr = '1179', LastUpdateDate_men = GETDATE(), RevisionComment_men = 'UPDATED 2016-02-02 Lake Name updated as per EMAU request' WHERE NationalCode_men = '36001272010';</v>
      </c>
    </row>
    <row r="156" spans="1:10" x14ac:dyDescent="0.2">
      <c r="A156" s="2" t="s">
        <v>2757</v>
      </c>
      <c r="B156" s="2" t="s">
        <v>2759</v>
      </c>
      <c r="C156" s="2" t="s">
        <v>3590</v>
      </c>
      <c r="D156" s="1" t="s">
        <v>3566</v>
      </c>
      <c r="E156" s="5" t="s">
        <v>34</v>
      </c>
      <c r="F156" s="5"/>
      <c r="G156" s="5" t="s">
        <v>2760</v>
      </c>
      <c r="H156" s="5" t="s">
        <v>2760</v>
      </c>
      <c r="I156" s="1" t="str">
        <f>IF(ISNA(VLOOKUP(A156,Updates!$A$2:$A$855,1,FALSE)),"No","Yes")</f>
        <v>Yes</v>
      </c>
      <c r="J156" s="6" t="str">
        <f t="shared" si="2"/>
        <v>UPDATE dbo.tblMonitoredEntity_men SET Name_men = 'Eske', LastUpdatedBy_usr = '1179', LastUpdateDate_men = GETDATE(), RevisionComment_men = 'UPDATED 2016-02-02 Lake Name updated as per EMAU request' WHERE NationalCode_men = '37000580060';</v>
      </c>
    </row>
    <row r="157" spans="1:10" x14ac:dyDescent="0.2">
      <c r="A157" s="2" t="s">
        <v>1461</v>
      </c>
      <c r="B157" s="2" t="s">
        <v>1463</v>
      </c>
      <c r="C157" s="2" t="s">
        <v>3572</v>
      </c>
      <c r="D157" s="1" t="s">
        <v>3566</v>
      </c>
      <c r="E157" s="5" t="s">
        <v>34</v>
      </c>
      <c r="F157" s="5"/>
      <c r="G157" s="5" t="s">
        <v>1464</v>
      </c>
      <c r="H157" s="5" t="s">
        <v>1464</v>
      </c>
      <c r="I157" s="1" t="str">
        <f>IF(ISNA(VLOOKUP(A157,Updates!$A$2:$A$855,1,FALSE)),"No","Yes")</f>
        <v>Yes</v>
      </c>
      <c r="J157" s="6" t="str">
        <f t="shared" si="2"/>
        <v>UPDATE dbo.tblMonitoredEntity_men SET Name_men = 'Anure', LastUpdatedBy_usr = '1179', LastUpdateDate_men = GETDATE(), RevisionComment_men = 'UPDATED 2016-02-02 Lake Name updated as per EMAU request' WHERE NationalCode_men = '38000220060';</v>
      </c>
    </row>
    <row r="158" spans="1:10" x14ac:dyDescent="0.2">
      <c r="A158" s="2" t="s">
        <v>3223</v>
      </c>
      <c r="B158" s="2" t="s">
        <v>3225</v>
      </c>
      <c r="C158" s="2" t="s">
        <v>3584</v>
      </c>
      <c r="D158" s="1" t="s">
        <v>3566</v>
      </c>
      <c r="E158" s="5" t="s">
        <v>34</v>
      </c>
      <c r="F158" s="5"/>
      <c r="G158" s="5" t="s">
        <v>3221</v>
      </c>
      <c r="H158" s="5" t="s">
        <v>3226</v>
      </c>
      <c r="I158" s="1" t="str">
        <f>IF(ISNA(VLOOKUP(A158,Updates!$A$2:$A$855,1,FALSE)),"No","Yes")</f>
        <v>Yes</v>
      </c>
      <c r="J158" s="6" t="str">
        <f t="shared" si="2"/>
        <v>UPDATE dbo.tblMonitoredEntity_men SET Name_men = 'Keel Crotty', LastUpdatedBy_usr = '1179', LastUpdateDate_men = GETDATE(), RevisionComment_men = 'UPDATED 2016-02-02 Lake Name updated as per EMAU request' WHERE NationalCode_men = '38000220080';</v>
      </c>
    </row>
    <row r="159" spans="1:10" x14ac:dyDescent="0.2">
      <c r="A159" s="2" t="s">
        <v>2959</v>
      </c>
      <c r="B159" s="2" t="s">
        <v>2961</v>
      </c>
      <c r="C159" s="2" t="s">
        <v>3588</v>
      </c>
      <c r="D159" s="1" t="s">
        <v>3566</v>
      </c>
      <c r="E159" s="5"/>
      <c r="F159" s="5" t="s">
        <v>34</v>
      </c>
      <c r="G159" s="5" t="s">
        <v>2962</v>
      </c>
      <c r="H159" s="5" t="s">
        <v>2963</v>
      </c>
      <c r="I159" s="1" t="str">
        <f>IF(ISNA(VLOOKUP(A159,Updates!$A$2:$A$855,1,FALSE)),"No","Yes")</f>
        <v>Yes</v>
      </c>
      <c r="J159" s="6" t="str">
        <f t="shared" si="2"/>
        <v>UPDATE dbo.tblMonitoredEntity_men SET Name_men = 'Glen DL', LastUpdatedBy_usr = '1179', LastUpdateDate_men = GETDATE(), RevisionComment_men = 'UPDATED 2016-02-02 Lake Name updated as per EMAU request' WHERE NationalCode_men = '38000270010';</v>
      </c>
    </row>
    <row r="160" spans="1:10" x14ac:dyDescent="0.2">
      <c r="A160" s="2" t="s">
        <v>823</v>
      </c>
      <c r="B160" s="2" t="s">
        <v>825</v>
      </c>
      <c r="C160" s="2" t="s">
        <v>3580</v>
      </c>
      <c r="D160" s="1" t="s">
        <v>3566</v>
      </c>
      <c r="E160" s="5" t="s">
        <v>34</v>
      </c>
      <c r="F160" s="5"/>
      <c r="G160" s="5" t="s">
        <v>826</v>
      </c>
      <c r="H160" s="5" t="s">
        <v>826</v>
      </c>
      <c r="I160" s="1" t="str">
        <f>IF(ISNA(VLOOKUP(A160,Updates!$A$2:$A$855,1,FALSE)),"No","Yes")</f>
        <v>Yes</v>
      </c>
      <c r="J160" s="6" t="str">
        <f t="shared" si="2"/>
        <v>UPDATE dbo.tblMonitoredEntity_men SET Name_men = 'Salt', LastUpdatedBy_usr = '1179', LastUpdateDate_men = GETDATE(), RevisionComment_men = 'UPDATED 2016-02-02 Lake Name updated as per EMAU request' WHERE NationalCode_men = '38000270050';</v>
      </c>
    </row>
    <row r="161" spans="1:10" x14ac:dyDescent="0.2">
      <c r="A161" s="2" t="s">
        <v>3084</v>
      </c>
      <c r="B161" s="2" t="s">
        <v>3086</v>
      </c>
      <c r="C161" s="2" t="s">
        <v>3581</v>
      </c>
      <c r="D161" s="1" t="s">
        <v>3566</v>
      </c>
      <c r="E161" s="5" t="s">
        <v>34</v>
      </c>
      <c r="F161" s="5"/>
      <c r="G161" s="5" t="s">
        <v>3087</v>
      </c>
      <c r="H161" s="5" t="s">
        <v>3087</v>
      </c>
      <c r="I161" s="1" t="str">
        <f>IF(ISNA(VLOOKUP(A161,Updates!$A$2:$A$855,1,FALSE)),"No","Yes")</f>
        <v>Yes</v>
      </c>
      <c r="J161" s="6" t="str">
        <f t="shared" si="2"/>
        <v>UPDATE dbo.tblMonitoredEntity_men SET Name_men = 'Greenan', LastUpdatedBy_usr = '1179', LastUpdateDate_men = GETDATE(), RevisionComment_men = 'UPDATED 2016-02-02 Lake Name updated as per EMAU request' WHERE NationalCode_men = '38000270060';</v>
      </c>
    </row>
    <row r="162" spans="1:10" x14ac:dyDescent="0.2">
      <c r="A162" s="2" t="s">
        <v>774</v>
      </c>
      <c r="B162" s="2" t="s">
        <v>776</v>
      </c>
      <c r="C162" s="2" t="s">
        <v>3586</v>
      </c>
      <c r="D162" s="1" t="s">
        <v>3566</v>
      </c>
      <c r="E162" s="5" t="s">
        <v>34</v>
      </c>
      <c r="F162" s="5"/>
      <c r="G162" s="5" t="s">
        <v>776</v>
      </c>
      <c r="H162" s="5" t="s">
        <v>776</v>
      </c>
      <c r="I162" s="1" t="str">
        <f>IF(ISNA(VLOOKUP(A162,Updates!$A$2:$A$855,1,FALSE)),"No","Yes")</f>
        <v>Yes</v>
      </c>
      <c r="J162" s="6" t="str">
        <f t="shared" si="2"/>
        <v>UPDATE dbo.tblMonitoredEntity_men SET Name_men = 'Reelan', LastUpdatedBy_usr = '1179', LastUpdateDate_men = GETDATE(), RevisionComment_men = 'UPDATED 2016-02-02 Lake Name updated as per EMAU request' WHERE NationalCode_men = '38000270070';</v>
      </c>
    </row>
    <row r="163" spans="1:10" x14ac:dyDescent="0.2">
      <c r="A163" s="2" t="s">
        <v>1316</v>
      </c>
      <c r="B163" s="2" t="s">
        <v>1318</v>
      </c>
      <c r="C163" s="2" t="s">
        <v>3579</v>
      </c>
      <c r="D163" s="1" t="s">
        <v>3566</v>
      </c>
      <c r="E163" s="5" t="s">
        <v>34</v>
      </c>
      <c r="F163" s="5"/>
      <c r="G163" s="5" t="s">
        <v>1319</v>
      </c>
      <c r="H163" s="5" t="s">
        <v>1320</v>
      </c>
      <c r="I163" s="1" t="str">
        <f>IF(ISNA(VLOOKUP(A163,Updates!$A$2:$A$855,1,FALSE)),"No","Yes")</f>
        <v>Yes</v>
      </c>
      <c r="J163" s="6" t="str">
        <f t="shared" si="2"/>
        <v>UPDATE dbo.tblMonitoredEntity_men SET Name_men = 'Agannive Brockagh', LastUpdatedBy_usr = '1179', LastUpdateDate_men = GETDATE(), RevisionComment_men = 'UPDATED 2016-02-02 Lake Name updated as per EMAU request' WHERE NationalCode_men = '38000270160';</v>
      </c>
    </row>
    <row r="164" spans="1:10" x14ac:dyDescent="0.2">
      <c r="A164" s="2" t="s">
        <v>3227</v>
      </c>
      <c r="B164" s="2" t="s">
        <v>3229</v>
      </c>
      <c r="C164" s="2" t="s">
        <v>3573</v>
      </c>
      <c r="D164" s="1" t="s">
        <v>3566</v>
      </c>
      <c r="E164" s="5" t="s">
        <v>34</v>
      </c>
      <c r="F164" s="5"/>
      <c r="G164" s="5" t="s">
        <v>3221</v>
      </c>
      <c r="H164" s="5" t="s">
        <v>3230</v>
      </c>
      <c r="I164" s="1" t="str">
        <f>IF(ISNA(VLOOKUP(A164,Updates!$A$2:$A$855,1,FALSE)),"No","Yes")</f>
        <v>Yes</v>
      </c>
      <c r="J164" s="6" t="str">
        <f t="shared" si="2"/>
        <v>UPDATE dbo.tblMonitoredEntity_men SET Name_men = 'Keel Kilmacrenan', LastUpdatedBy_usr = '1179', LastUpdateDate_men = GETDATE(), RevisionComment_men = 'UPDATED 2016-02-02 Lake Name updated as per EMAU request' WHERE NationalCode_men = '38000300020';</v>
      </c>
    </row>
    <row r="165" spans="1:10" x14ac:dyDescent="0.2">
      <c r="A165" s="2" t="s">
        <v>602</v>
      </c>
      <c r="B165" s="2" t="s">
        <v>604</v>
      </c>
      <c r="C165" s="2" t="s">
        <v>3577</v>
      </c>
      <c r="D165" s="1" t="s">
        <v>3566</v>
      </c>
      <c r="E165" s="5" t="s">
        <v>34</v>
      </c>
      <c r="F165" s="5"/>
      <c r="G165" s="5" t="s">
        <v>605</v>
      </c>
      <c r="H165" s="5" t="s">
        <v>605</v>
      </c>
      <c r="I165" s="1" t="str">
        <f>IF(ISNA(VLOOKUP(A165,Updates!$A$2:$A$855,1,FALSE)),"No","Yes")</f>
        <v>Yes</v>
      </c>
      <c r="J165" s="6" t="str">
        <f t="shared" si="2"/>
        <v>UPDATE dbo.tblMonitoredEntity_men SET Name_men = 'Nasnanida', LastUpdatedBy_usr = '1179', LastUpdateDate_men = GETDATE(), RevisionComment_men = 'UPDATED 2016-02-02 Lake Name updated as per EMAU request' WHERE NationalCode_men = '38000470140';</v>
      </c>
    </row>
    <row r="166" spans="1:10" x14ac:dyDescent="0.2">
      <c r="A166" s="2" t="s">
        <v>1700</v>
      </c>
      <c r="B166" s="2" t="s">
        <v>1702</v>
      </c>
      <c r="C166" s="2" t="s">
        <v>3571</v>
      </c>
      <c r="D166" s="1" t="s">
        <v>3566</v>
      </c>
      <c r="E166" s="5" t="s">
        <v>34</v>
      </c>
      <c r="F166" s="5"/>
      <c r="G166" s="5" t="s">
        <v>1703</v>
      </c>
      <c r="H166" s="5" t="s">
        <v>1703</v>
      </c>
      <c r="I166" s="1" t="str">
        <f>IF(ISNA(VLOOKUP(A166,Updates!$A$2:$A$855,1,FALSE)),"No","Yes")</f>
        <v>Yes</v>
      </c>
      <c r="J166" s="6" t="str">
        <f t="shared" si="2"/>
        <v>UPDATE dbo.tblMonitoredEntity_men SET Name_men = 'Barra', LastUpdatedBy_usr = '1179', LastUpdateDate_men = GETDATE(), RevisionComment_men = 'UPDATED 2016-02-02 Lake Name updated as per EMAU request' WHERE NationalCode_men = '38000480490';</v>
      </c>
    </row>
    <row r="167" spans="1:10" x14ac:dyDescent="0.2">
      <c r="A167" s="2" t="s">
        <v>2840</v>
      </c>
      <c r="B167" s="2" t="s">
        <v>2842</v>
      </c>
      <c r="C167" s="2" t="s">
        <v>3568</v>
      </c>
      <c r="D167" s="1" t="s">
        <v>3566</v>
      </c>
      <c r="E167" s="5" t="s">
        <v>34</v>
      </c>
      <c r="F167" s="5"/>
      <c r="G167" s="5" t="s">
        <v>2843</v>
      </c>
      <c r="H167" s="5" t="s">
        <v>2843</v>
      </c>
      <c r="I167" s="1" t="str">
        <f>IF(ISNA(VLOOKUP(A167,Updates!$A$2:$A$855,1,FALSE)),"No","Yes")</f>
        <v>Yes</v>
      </c>
      <c r="J167" s="6" t="str">
        <f t="shared" si="2"/>
        <v>UPDATE dbo.tblMonitoredEntity_men SET Name_men = 'Fern', LastUpdatedBy_usr = '1179', LastUpdateDate_men = GETDATE(), RevisionComment_men = 'UPDATED 2016-02-02 Lake Name updated as per EMAU request' WHERE NationalCode_men = '39000310080';</v>
      </c>
    </row>
    <row r="168" spans="1:10" x14ac:dyDescent="0.2">
      <c r="A168" s="2" t="s">
        <v>1351</v>
      </c>
      <c r="B168" s="2" t="s">
        <v>1353</v>
      </c>
      <c r="C168" s="2" t="s">
        <v>3570</v>
      </c>
      <c r="D168" s="1" t="s">
        <v>3566</v>
      </c>
      <c r="E168" s="5" t="s">
        <v>34</v>
      </c>
      <c r="F168" s="5"/>
      <c r="G168" s="5" t="s">
        <v>1354</v>
      </c>
      <c r="H168" s="5" t="s">
        <v>1354</v>
      </c>
      <c r="I168" s="1" t="str">
        <f>IF(ISNA(VLOOKUP(A168,Updates!$A$2:$A$855,1,FALSE)),"No","Yes")</f>
        <v>Yes</v>
      </c>
      <c r="J168" s="6" t="str">
        <f t="shared" si="2"/>
        <v>UPDATE dbo.tblMonitoredEntity_men SET Name_men = 'Akibbon', LastUpdatedBy_usr = '1179', LastUpdateDate_men = GETDATE(), RevisionComment_men = 'UPDATED 2016-02-02 Lake Name updated as per EMAU request' WHERE NationalCode_men = '39000310250';</v>
      </c>
    </row>
    <row r="169" spans="1:10" x14ac:dyDescent="0.2">
      <c r="A169" s="2" t="s">
        <v>2916</v>
      </c>
      <c r="B169" s="2" t="s">
        <v>2918</v>
      </c>
      <c r="C169" s="2" t="s">
        <v>3569</v>
      </c>
      <c r="D169" s="1" t="s">
        <v>3566</v>
      </c>
      <c r="E169" s="5"/>
      <c r="F169" s="5" t="s">
        <v>34</v>
      </c>
      <c r="G169" s="5" t="s">
        <v>2919</v>
      </c>
      <c r="H169" s="5" t="s">
        <v>2919</v>
      </c>
      <c r="I169" s="1" t="str">
        <f>IF(ISNA(VLOOKUP(A169,Updates!$A$2:$A$855,1,FALSE)),"No","Yes")</f>
        <v>Yes</v>
      </c>
      <c r="J169" s="6" t="str">
        <f t="shared" si="2"/>
        <v>UPDATE dbo.tblMonitoredEntity_men SET Name_men = 'Gartan', LastUpdatedBy_usr = '1179', LastUpdateDate_men = GETDATE(), RevisionComment_men = 'UPDATED 2016-02-02 Lake Name updated as per EMAU request' WHERE NationalCode_men = '39000310270';</v>
      </c>
    </row>
    <row r="170" spans="1:10" x14ac:dyDescent="0.2">
      <c r="A170" s="2" t="s">
        <v>2772</v>
      </c>
      <c r="B170" s="2" t="s">
        <v>2774</v>
      </c>
      <c r="C170" s="2" t="s">
        <v>3567</v>
      </c>
      <c r="D170" s="1" t="s">
        <v>3566</v>
      </c>
      <c r="E170" s="5" t="s">
        <v>34</v>
      </c>
      <c r="F170" s="5"/>
      <c r="G170" s="5" t="s">
        <v>2764</v>
      </c>
      <c r="H170" s="5" t="s">
        <v>2775</v>
      </c>
      <c r="I170" s="1" t="str">
        <f>IF(ISNA(VLOOKUP(A170,Updates!$A$2:$A$855,1,FALSE)),"No","Yes")</f>
        <v>Yes</v>
      </c>
      <c r="J170" s="6" t="str">
        <f t="shared" si="2"/>
        <v>UPDATE dbo.tblMonitoredEntity_men SET Name_men = 'Fad Meendoran', LastUpdatedBy_usr = '1179', LastUpdateDate_men = GETDATE(), RevisionComment_men = 'UPDATED 2016-02-02 Lake Name updated as per EMAU request' WHERE NationalCode_men = '40000040010';</v>
      </c>
    </row>
    <row r="171" spans="1:10" x14ac:dyDescent="0.2">
      <c r="A171" s="2" t="s">
        <v>3044</v>
      </c>
      <c r="B171" s="2" t="s">
        <v>3046</v>
      </c>
      <c r="C171" s="2" t="s">
        <v>3513</v>
      </c>
      <c r="D171" s="1" t="s">
        <v>3473</v>
      </c>
      <c r="E171" s="5"/>
      <c r="F171" s="5" t="s">
        <v>34</v>
      </c>
      <c r="G171" s="5" t="s">
        <v>3047</v>
      </c>
      <c r="H171" s="5" t="s">
        <v>3047</v>
      </c>
      <c r="I171" s="1" t="str">
        <f>IF(ISNA(VLOOKUP(A171,Updates!$A$2:$A$855,1,FALSE)),"No","Yes")</f>
        <v>Yes</v>
      </c>
      <c r="J171" s="6" t="str">
        <f t="shared" si="2"/>
        <v>UPDATE dbo.tblMonitoredEntity_men SET Name_men = 'Gortglass', LastUpdatedBy_usr = '1179', LastUpdateDate_men = GETDATE(), RevisionComment_men = 'UPDATED 2016-02-02 Lake Name updated as per EMAU request' WHERE NationalCode_men = '270155e0110';</v>
      </c>
    </row>
    <row r="172" spans="1:10" x14ac:dyDescent="0.2">
      <c r="A172" s="2" t="s">
        <v>1967</v>
      </c>
      <c r="B172" s="2" t="s">
        <v>1969</v>
      </c>
      <c r="C172" s="2" t="s">
        <v>3560</v>
      </c>
      <c r="D172" s="1" t="s">
        <v>3559</v>
      </c>
      <c r="E172" s="5"/>
      <c r="F172" s="5" t="s">
        <v>124</v>
      </c>
      <c r="G172" s="5" t="s">
        <v>1970</v>
      </c>
      <c r="H172" s="5" t="s">
        <v>1970</v>
      </c>
      <c r="I172" s="1" t="str">
        <f>IF(ISNA(VLOOKUP(A172,Updates!$A$2:$A$855,1,FALSE)),"No","Yes")</f>
        <v>Yes</v>
      </c>
      <c r="J172" s="6" t="str">
        <f t="shared" si="2"/>
        <v>UPDATE dbo.tblMonitoredEntity_men SET Name_men = 'Carrigavantry', LastUpdatedBy_usr = '1179', LastUpdateDate_men = GETDATE(), RevisionComment_men = 'UPDATED 2016-02-02 Lake Name updated as per EMAU request' WHERE NationalCode_men = '17000k20020';</v>
      </c>
    </row>
    <row r="173" spans="1:10" x14ac:dyDescent="0.2">
      <c r="A173" s="2" t="s">
        <v>1769</v>
      </c>
      <c r="B173" s="2" t="s">
        <v>1771</v>
      </c>
      <c r="C173" s="2" t="s">
        <v>3561</v>
      </c>
      <c r="D173" s="1" t="s">
        <v>3559</v>
      </c>
      <c r="E173" s="5"/>
      <c r="F173" s="5" t="s">
        <v>22</v>
      </c>
      <c r="G173" s="5" t="s">
        <v>1772</v>
      </c>
      <c r="H173" s="5" t="s">
        <v>1772</v>
      </c>
      <c r="I173" s="1" t="str">
        <f>IF(ISNA(VLOOKUP(A173,Updates!$A$2:$A$855,1,FALSE)),"No","Yes")</f>
        <v>Yes</v>
      </c>
      <c r="J173" s="6" t="str">
        <f t="shared" si="2"/>
        <v>UPDATE dbo.tblMonitoredEntity_men SET Name_men = 'Belle', LastUpdatedBy_usr = '1179', LastUpdateDate_men = GETDATE(), RevisionComment_men = 'UPDATED 2016-02-02 Lake Name updated as per EMAU request' WHERE NationalCode_men = '17000k20030';</v>
      </c>
    </row>
    <row r="174" spans="1:10" x14ac:dyDescent="0.2">
      <c r="A174" s="2" t="s">
        <v>907</v>
      </c>
      <c r="B174" s="2" t="s">
        <v>909</v>
      </c>
      <c r="C174" s="2" t="s">
        <v>3492</v>
      </c>
      <c r="D174" s="1" t="s">
        <v>3484</v>
      </c>
      <c r="E174" s="5"/>
      <c r="F174" s="5" t="s">
        <v>34</v>
      </c>
      <c r="G174" s="5" t="s">
        <v>910</v>
      </c>
      <c r="H174" s="5" t="s">
        <v>910</v>
      </c>
      <c r="I174" s="1" t="str">
        <f>IF(ISNA(VLOOKUP(A174,Updates!$A$2:$A$855,1,FALSE)),"No","Yes")</f>
        <v>Yes</v>
      </c>
      <c r="J174" s="6" t="str">
        <f t="shared" si="2"/>
        <v>UPDATE dbo.tblMonitoredEntity_men SET Name_men = 'Skeagh', LastUpdatedBy_usr = '1179', LastUpdateDate_men = GETDATE(), RevisionComment_men = 'UPDATED 2016-02-02 Lake Name updated as per EMAU request' WHERE NationalCode_men = '20000r42250';</v>
      </c>
    </row>
    <row r="175" spans="1:10" x14ac:dyDescent="0.2">
      <c r="A175" s="2" t="s">
        <v>1586</v>
      </c>
      <c r="B175" s="2" t="s">
        <v>1590</v>
      </c>
      <c r="C175" s="2" t="s">
        <v>3495</v>
      </c>
      <c r="D175" s="1" t="s">
        <v>3484</v>
      </c>
      <c r="E175" s="5"/>
      <c r="F175" s="5" t="s">
        <v>34</v>
      </c>
      <c r="G175" s="5" t="s">
        <v>1589</v>
      </c>
      <c r="H175" s="5" t="s">
        <v>1590</v>
      </c>
      <c r="I175" s="1" t="str">
        <f>IF(ISNA(VLOOKUP(A175,Updates!$A$2:$A$855,1,FALSE)),"No","Yes")</f>
        <v>Yes</v>
      </c>
      <c r="J175" s="6" t="str">
        <f t="shared" si="2"/>
        <v>UPDATE dbo.tblMonitoredEntity_men SET Name_men = 'Ballin CK', LastUpdatedBy_usr = '1179', LastUpdateDate_men = GETDATE(), RevisionComment_men = 'UPDATED 2016-02-02 Lake Name updated as per EMAU request' WHERE NationalCode_men = '20000y20140';</v>
      </c>
    </row>
    <row r="176" spans="1:10" x14ac:dyDescent="0.2">
      <c r="A176" s="2" t="s">
        <v>1039</v>
      </c>
      <c r="B176" s="2" t="s">
        <v>1041</v>
      </c>
      <c r="C176" s="2" t="s">
        <v>3497</v>
      </c>
      <c r="D176" s="1" t="s">
        <v>3484</v>
      </c>
      <c r="E176" s="5"/>
      <c r="F176" s="5" t="s">
        <v>34</v>
      </c>
      <c r="G176" s="5" t="s">
        <v>1042</v>
      </c>
      <c r="H176" s="5" t="s">
        <v>1042</v>
      </c>
      <c r="I176" s="1" t="str">
        <f>IF(ISNA(VLOOKUP(A176,Updates!$A$2:$A$855,1,FALSE)),"No","Yes")</f>
        <v>Yes</v>
      </c>
      <c r="J176" s="6" t="str">
        <f t="shared" si="2"/>
        <v>UPDATE dbo.tblMonitoredEntity_men SET Name_men = 'Tooreen', LastUpdatedBy_usr = '1179', LastUpdateDate_men = GETDATE(), RevisionComment_men = 'UPDATED 2016-02-02 Lake Name updated as per EMAU request' WHERE NationalCode_men = '20b3_200060';</v>
      </c>
    </row>
    <row r="177" spans="1:10" x14ac:dyDescent="0.2">
      <c r="A177" s="2" t="s">
        <v>2984</v>
      </c>
      <c r="B177" s="2" t="s">
        <v>2986</v>
      </c>
      <c r="C177" s="2" t="s">
        <v>3488</v>
      </c>
      <c r="D177" s="1" t="s">
        <v>3484</v>
      </c>
      <c r="E177" s="5"/>
      <c r="F177" s="5" t="s">
        <v>34</v>
      </c>
      <c r="G177" s="5" t="s">
        <v>2987</v>
      </c>
      <c r="H177" s="5" t="s">
        <v>2987</v>
      </c>
      <c r="I177" s="1" t="str">
        <f>IF(ISNA(VLOOKUP(A177,Updates!$A$2:$A$855,1,FALSE)),"No","Yes")</f>
        <v>Yes</v>
      </c>
      <c r="J177" s="6" t="str">
        <f t="shared" si="2"/>
        <v>UPDATE dbo.tblMonitoredEntity_men SET Name_men = 'Glenbeg', LastUpdatedBy_usr = '1179', LastUpdateDate_men = GETDATE(), RevisionComment_men = 'UPDATED 2016-02-02 Lake Name updated as per EMAU request' WHERE NationalCode_men = '21000h30040';</v>
      </c>
    </row>
    <row r="178" spans="1:10" x14ac:dyDescent="0.2">
      <c r="A178" s="2" t="s">
        <v>2928</v>
      </c>
      <c r="B178" s="2" t="s">
        <v>2932</v>
      </c>
      <c r="C178" s="2" t="s">
        <v>3558</v>
      </c>
      <c r="D178" s="1" t="s">
        <v>3476</v>
      </c>
      <c r="E178" s="5" t="s">
        <v>34</v>
      </c>
      <c r="F178" s="5"/>
      <c r="G178" s="5" t="s">
        <v>2931</v>
      </c>
      <c r="H178" s="5" t="s">
        <v>2932</v>
      </c>
      <c r="I178" s="1" t="str">
        <f>IF(ISNA(VLOOKUP(A178,Updates!$A$2:$A$855,1,FALSE)),"No","Yes")</f>
        <v>Yes</v>
      </c>
      <c r="J178" s="6" t="str">
        <f t="shared" si="2"/>
        <v>UPDATE dbo.tblMonitoredEntity_men SET Name_men = 'Gill KY', LastUpdatedBy_usr = '1179', LastUpdateDate_men = GETDATE(), RevisionComment_men = 'UPDATED 2016-02-02 Lake Name updated as per EMAU request' WHERE NationalCode_men = '23000z30010';</v>
      </c>
    </row>
    <row r="179" spans="1:10" x14ac:dyDescent="0.2">
      <c r="A179" s="2" t="s">
        <v>1922</v>
      </c>
      <c r="B179" s="2" t="s">
        <v>1924</v>
      </c>
      <c r="C179" s="2" t="s">
        <v>3557</v>
      </c>
      <c r="D179" s="1" t="s">
        <v>3476</v>
      </c>
      <c r="E179" s="5" t="s">
        <v>314</v>
      </c>
      <c r="F179" s="5"/>
      <c r="G179" s="5" t="s">
        <v>1920</v>
      </c>
      <c r="H179" s="5" t="s">
        <v>1925</v>
      </c>
      <c r="I179" s="1" t="str">
        <f>IF(ISNA(VLOOKUP(A179,Updates!$A$2:$A$855,1,FALSE)),"No","Yes")</f>
        <v>Yes</v>
      </c>
      <c r="J179" s="6" t="str">
        <f t="shared" si="2"/>
        <v>UPDATE dbo.tblMonitoredEntity_men SET Name_men = 'Cam KY', LastUpdatedBy_usr = '1179', LastUpdateDate_men = GETDATE(), RevisionComment_men = 'UPDATED 2016-02-02 Lake Name updated as per EMAU request' WHERE NationalCode_men = '23000z30040';</v>
      </c>
    </row>
    <row r="180" spans="1:10" x14ac:dyDescent="0.2">
      <c r="A180" s="2" t="s">
        <v>1812</v>
      </c>
      <c r="B180" s="2" t="s">
        <v>1814</v>
      </c>
      <c r="C180" s="2" t="s">
        <v>3556</v>
      </c>
      <c r="D180" s="1" t="s">
        <v>3554</v>
      </c>
      <c r="E180" s="5"/>
      <c r="F180" s="5" t="s">
        <v>34</v>
      </c>
      <c r="G180" s="5" t="s">
        <v>1815</v>
      </c>
      <c r="H180" s="5" t="s">
        <v>1815</v>
      </c>
      <c r="I180" s="1" t="str">
        <f>IF(ISNA(VLOOKUP(A180,Updates!$A$2:$A$855,1,FALSE)),"No","Yes")</f>
        <v>Yes</v>
      </c>
      <c r="J180" s="6" t="str">
        <f t="shared" si="2"/>
        <v>UPDATE dbo.tblMonitoredEntity_men SET Name_men = 'Bleach', LastUpdatedBy_usr = '1179', LastUpdateDate_men = GETDATE(), RevisionComment_men = 'UPDATED 2016-02-02 Lake Name updated as per EMAU request' WHERE NationalCode_men = '240155d0010';</v>
      </c>
    </row>
    <row r="181" spans="1:10" x14ac:dyDescent="0.2">
      <c r="A181" s="2" t="s">
        <v>3104</v>
      </c>
      <c r="B181" s="2" t="s">
        <v>3106</v>
      </c>
      <c r="C181" s="2" t="s">
        <v>3555</v>
      </c>
      <c r="D181" s="1" t="s">
        <v>3554</v>
      </c>
      <c r="E181" s="5" t="s">
        <v>34</v>
      </c>
      <c r="F181" s="5"/>
      <c r="G181" s="5" t="s">
        <v>3107</v>
      </c>
      <c r="H181" s="5" t="s">
        <v>3107</v>
      </c>
      <c r="I181" s="1" t="str">
        <f>IF(ISNA(VLOOKUP(A181,Updates!$A$2:$A$855,1,FALSE)),"No","Yes")</f>
        <v>Yes</v>
      </c>
      <c r="J181" s="6" t="str">
        <f t="shared" si="2"/>
        <v>UPDATE dbo.tblMonitoredEntity_men SET Name_men = 'Gur', LastUpdatedBy_usr = '1179', LastUpdateDate_men = GETDATE(), RevisionComment_men = 'UPDATED 2016-02-02 Lake Name updated as per EMAU request' WHERE NationalCode_men = '240155d0320';</v>
      </c>
    </row>
    <row r="182" spans="1:10" x14ac:dyDescent="0.2">
      <c r="A182" s="2" t="s">
        <v>3068</v>
      </c>
      <c r="B182" s="2" t="s">
        <v>3070</v>
      </c>
      <c r="C182" s="2" t="s">
        <v>3551</v>
      </c>
      <c r="D182" s="1" t="s">
        <v>3473</v>
      </c>
      <c r="E182" s="5" t="s">
        <v>34</v>
      </c>
      <c r="F182" s="5"/>
      <c r="G182" s="5" t="s">
        <v>3071</v>
      </c>
      <c r="H182" s="5" t="s">
        <v>3071</v>
      </c>
      <c r="I182" s="1" t="str">
        <f>IF(ISNA(VLOOKUP(A182,Updates!$A$2:$A$855,1,FALSE)),"No","Yes")</f>
        <v>Yes</v>
      </c>
      <c r="J182" s="6" t="str">
        <f t="shared" si="2"/>
        <v>UPDATE dbo.tblMonitoredEntity_men SET Name_men = 'Graney', LastUpdatedBy_usr = '1179', LastUpdateDate_men = GETDATE(), RevisionComment_men = 'UPDATED 2016-02-02 Lake Name updated as per EMAU request' WHERE NationalCode_men = '250155b0320';</v>
      </c>
    </row>
    <row r="183" spans="1:10" x14ac:dyDescent="0.2">
      <c r="A183" s="2" t="s">
        <v>1363</v>
      </c>
      <c r="B183" s="2" t="s">
        <v>1365</v>
      </c>
      <c r="C183" s="2" t="s">
        <v>3552</v>
      </c>
      <c r="D183" s="1" t="s">
        <v>3473</v>
      </c>
      <c r="E183" s="5" t="s">
        <v>34</v>
      </c>
      <c r="F183" s="5"/>
      <c r="G183" s="5" t="s">
        <v>1366</v>
      </c>
      <c r="H183" s="5" t="s">
        <v>1366</v>
      </c>
      <c r="I183" s="1" t="str">
        <f>IF(ISNA(VLOOKUP(A183,Updates!$A$2:$A$855,1,FALSE)),"No","Yes")</f>
        <v>Yes</v>
      </c>
      <c r="J183" s="6" t="str">
        <f t="shared" si="2"/>
        <v>UPDATE dbo.tblMonitoredEntity_men SET Name_men = 'Alewnaghta', LastUpdatedBy_usr = '1179', LastUpdateDate_men = GETDATE(), RevisionComment_men = 'UPDATED 2016-02-02 Lake Name updated as per EMAU request' WHERE NationalCode_men = '250155b0350';</v>
      </c>
    </row>
    <row r="184" spans="1:10" x14ac:dyDescent="0.2">
      <c r="A184" s="2" t="s">
        <v>2432</v>
      </c>
      <c r="B184" s="2" t="s">
        <v>3550</v>
      </c>
      <c r="C184" s="2" t="s">
        <v>3549</v>
      </c>
      <c r="D184" s="1" t="s">
        <v>3546</v>
      </c>
      <c r="E184" s="5" t="s">
        <v>34</v>
      </c>
      <c r="F184" s="5"/>
      <c r="G184" s="5" t="s">
        <v>2427</v>
      </c>
      <c r="H184" s="5" t="s">
        <v>3550</v>
      </c>
      <c r="I184" s="1" t="str">
        <f>IF(ISNA(VLOOKUP(A184,Updates!$A$2:$A$855,1,FALSE)),"No","Yes")</f>
        <v>Yes</v>
      </c>
      <c r="J184" s="6" t="str">
        <f t="shared" si="2"/>
        <v>UPDATE dbo.tblMonitoredEntity_men SET Name_men = 'Derg TN', LastUpdatedBy_usr = '1179', LastUpdateDate_men = GETDATE(), RevisionComment_men = 'UPDATED 2016-02-02 Lake Name updated as per EMAU request' WHERE NationalCode_men = '250155b0450';</v>
      </c>
    </row>
    <row r="185" spans="1:10" x14ac:dyDescent="0.2">
      <c r="A185" s="2" t="s">
        <v>2434</v>
      </c>
      <c r="B185" s="2" t="s">
        <v>3548</v>
      </c>
      <c r="C185" s="2" t="s">
        <v>3547</v>
      </c>
      <c r="D185" s="1" t="s">
        <v>3473</v>
      </c>
      <c r="E185" s="5" t="s">
        <v>34</v>
      </c>
      <c r="F185" s="5"/>
      <c r="G185" s="5" t="s">
        <v>2427</v>
      </c>
      <c r="H185" s="5" t="s">
        <v>2437</v>
      </c>
      <c r="I185" s="1" t="str">
        <f>IF(ISNA(VLOOKUP(A185,Updates!$A$2:$A$855,1,FALSE)),"No","Yes")</f>
        <v>Yes</v>
      </c>
      <c r="J185" s="6" t="str">
        <f t="shared" si="2"/>
        <v>UPDATE dbo.tblMonitoredEntity_men SET Name_men = 'Derg HMWB', LastUpdatedBy_usr = '1179', LastUpdateDate_men = GETDATE(), RevisionComment_men = 'UPDATED 2016-02-02 Lake Name updated as per EMAU request' WHERE NationalCode_men = '250155b0460';</v>
      </c>
    </row>
    <row r="186" spans="1:10" x14ac:dyDescent="0.2">
      <c r="A186" s="2" t="s">
        <v>2728</v>
      </c>
      <c r="B186" s="2" t="s">
        <v>2730</v>
      </c>
      <c r="C186" s="2" t="s">
        <v>3553</v>
      </c>
      <c r="D186" s="1" t="s">
        <v>3518</v>
      </c>
      <c r="E186" s="5" t="s">
        <v>34</v>
      </c>
      <c r="F186" s="5"/>
      <c r="G186" s="5" t="s">
        <v>2731</v>
      </c>
      <c r="H186" s="5" t="s">
        <v>2731</v>
      </c>
      <c r="I186" s="1" t="str">
        <f>IF(ISNA(VLOOKUP(A186,Updates!$A$2:$A$855,1,FALSE)),"No","Yes")</f>
        <v>Yes</v>
      </c>
      <c r="J186" s="6" t="str">
        <f t="shared" si="2"/>
        <v>UPDATE dbo.tblMonitoredEntity_men SET Name_men = 'Ennell', LastUpdatedBy_usr = '1179', LastUpdateDate_men = GETDATE(), RevisionComment_men = 'UPDATED 2016-02-02 Lake Name updated as per EMAU request' WHERE NationalCode_men = '250155b0950';</v>
      </c>
    </row>
    <row r="187" spans="1:10" x14ac:dyDescent="0.2">
      <c r="A187" s="2" t="s">
        <v>2151</v>
      </c>
      <c r="B187" s="2" t="s">
        <v>2153</v>
      </c>
      <c r="C187" s="2" t="s">
        <v>3520</v>
      </c>
      <c r="D187" s="1" t="s">
        <v>3518</v>
      </c>
      <c r="E187" s="5"/>
      <c r="F187" s="5" t="s">
        <v>34</v>
      </c>
      <c r="G187" s="5" t="s">
        <v>2154</v>
      </c>
      <c r="H187" s="5" t="s">
        <v>2154</v>
      </c>
      <c r="I187" s="1" t="str">
        <f>IF(ISNA(VLOOKUP(A187,Updates!$A$2:$A$855,1,FALSE)),"No","Yes")</f>
        <v>Yes</v>
      </c>
      <c r="J187" s="6" t="str">
        <f t="shared" si="2"/>
        <v>UPDATE dbo.tblMonitoredEntity_men SET Name_men = 'Coosan', LastUpdatedBy_usr = '1179', LastUpdateDate_men = GETDATE(), RevisionComment_men = 'UPDATED 2016-02-02 Lake Name updated as per EMAU request' WHERE NationalCode_men = '260155a0120';</v>
      </c>
    </row>
    <row r="188" spans="1:10" x14ac:dyDescent="0.2">
      <c r="A188" s="2" t="s">
        <v>3263</v>
      </c>
      <c r="B188" s="2" t="s">
        <v>3265</v>
      </c>
      <c r="C188" s="2" t="s">
        <v>3521</v>
      </c>
      <c r="D188" s="1" t="s">
        <v>3518</v>
      </c>
      <c r="E188" s="5"/>
      <c r="F188" s="5" t="s">
        <v>34</v>
      </c>
      <c r="G188" s="5" t="s">
        <v>3266</v>
      </c>
      <c r="H188" s="5" t="s">
        <v>3266</v>
      </c>
      <c r="I188" s="1" t="str">
        <f>IF(ISNA(VLOOKUP(A188,Updates!$A$2:$A$855,1,FALSE)),"No","Yes")</f>
        <v>Yes</v>
      </c>
      <c r="J188" s="6" t="str">
        <f t="shared" si="2"/>
        <v>UPDATE dbo.tblMonitoredEntity_men SET Name_men = 'Killinure', LastUpdatedBy_usr = '1179', LastUpdateDate_men = GETDATE(), RevisionComment_men = 'UPDATED 2016-02-02 Lake Name updated as per EMAU request' WHERE NationalCode_men = '260155a0180';</v>
      </c>
    </row>
    <row r="189" spans="1:10" x14ac:dyDescent="0.2">
      <c r="A189" s="2" t="s">
        <v>1581</v>
      </c>
      <c r="B189" s="2" t="s">
        <v>1583</v>
      </c>
      <c r="C189" s="2" t="s">
        <v>3519</v>
      </c>
      <c r="D189" s="1" t="s">
        <v>3518</v>
      </c>
      <c r="E189" s="5"/>
      <c r="F189" s="5" t="s">
        <v>1584</v>
      </c>
      <c r="G189" s="5" t="s">
        <v>1585</v>
      </c>
      <c r="H189" s="5" t="s">
        <v>1585</v>
      </c>
      <c r="I189" s="1" t="str">
        <f>IF(ISNA(VLOOKUP(A189,Updates!$A$2:$A$855,1,FALSE)),"No","Yes")</f>
        <v>Yes</v>
      </c>
      <c r="J189" s="6" t="str">
        <f t="shared" si="2"/>
        <v>UPDATE dbo.tblMonitoredEntity_men SET Name_men = 'Ballaghkeeran', LastUpdatedBy_usr = '1179', LastUpdateDate_men = GETDATE(), RevisionComment_men = 'UPDATED 2016-02-02 Lake Name updated as per EMAU request' WHERE NationalCode_men = '260155a0322';</v>
      </c>
    </row>
    <row r="190" spans="1:10" x14ac:dyDescent="0.2">
      <c r="A190" s="2" t="s">
        <v>770</v>
      </c>
      <c r="B190" s="2" t="s">
        <v>772</v>
      </c>
      <c r="C190" s="2" t="s">
        <v>3522</v>
      </c>
      <c r="D190" s="1" t="s">
        <v>3409</v>
      </c>
      <c r="E190" s="5" t="s">
        <v>34</v>
      </c>
      <c r="F190" s="5"/>
      <c r="G190" s="5" t="s">
        <v>773</v>
      </c>
      <c r="H190" s="5" t="s">
        <v>773</v>
      </c>
      <c r="I190" s="1" t="str">
        <f>IF(ISNA(VLOOKUP(A190,Updates!$A$2:$A$855,1,FALSE)),"No","Yes")</f>
        <v>Yes</v>
      </c>
      <c r="J190" s="6" t="str">
        <f t="shared" si="2"/>
        <v>UPDATE dbo.tblMonitoredEntity_men SET Name_men = 'Ree', LastUpdatedBy_usr = '1179', LastUpdateDate_men = GETDATE(), RevisionComment_men = 'UPDATED 2016-02-02 Lake Name updated as per EMAU request' WHERE NationalCode_men = '260155a0670';</v>
      </c>
    </row>
    <row r="191" spans="1:10" x14ac:dyDescent="0.2">
      <c r="A191" s="2" t="s">
        <v>2876</v>
      </c>
      <c r="B191" s="2" t="s">
        <v>2878</v>
      </c>
      <c r="C191" s="2" t="s">
        <v>3529</v>
      </c>
      <c r="D191" s="1" t="s">
        <v>3528</v>
      </c>
      <c r="E191" s="5" t="s">
        <v>34</v>
      </c>
      <c r="F191" s="5"/>
      <c r="G191" s="5" t="s">
        <v>2879</v>
      </c>
      <c r="H191" s="5" t="s">
        <v>2879</v>
      </c>
      <c r="I191" s="1" t="str">
        <f>IF(ISNA(VLOOKUP(A191,Updates!$A$2:$A$855,1,FALSE)),"No","Yes")</f>
        <v>Yes</v>
      </c>
      <c r="J191" s="6" t="str">
        <f t="shared" si="2"/>
        <v>UPDATE dbo.tblMonitoredEntity_men SET Name_men = 'Forbes', LastUpdatedBy_usr = '1179', LastUpdateDate_men = GETDATE(), RevisionComment_men = 'UPDATED 2016-02-02 Lake Name updated as per EMAU request' WHERE NationalCode_men = '260155a0730';</v>
      </c>
    </row>
    <row r="192" spans="1:10" x14ac:dyDescent="0.2">
      <c r="A192" s="2" t="s">
        <v>1435</v>
      </c>
      <c r="B192" s="2" t="s">
        <v>1437</v>
      </c>
      <c r="C192" s="2" t="s">
        <v>3543</v>
      </c>
      <c r="D192" s="1" t="s">
        <v>3409</v>
      </c>
      <c r="E192" s="5"/>
      <c r="F192" s="5" t="s">
        <v>34</v>
      </c>
      <c r="G192" s="5" t="s">
        <v>1438</v>
      </c>
      <c r="H192" s="5" t="s">
        <v>1438</v>
      </c>
      <c r="I192" s="1" t="str">
        <f>IF(ISNA(VLOOKUP(A192,Updates!$A$2:$A$855,1,FALSE)),"No","Yes")</f>
        <v>Yes</v>
      </c>
      <c r="J192" s="6" t="str">
        <f t="shared" si="2"/>
        <v>UPDATE dbo.tblMonitoredEntity_men SET Name_men = 'Annaghmore', LastUpdatedBy_usr = '1179', LastUpdateDate_men = GETDATE(), RevisionComment_men = 'UPDATED 2016-02-02 Lake Name updated as per EMAU request' WHERE NationalCode_men = '260155a1060';</v>
      </c>
    </row>
    <row r="193" spans="1:10" x14ac:dyDescent="0.2">
      <c r="A193" s="2" t="s">
        <v>3072</v>
      </c>
      <c r="B193" s="2" t="s">
        <v>3074</v>
      </c>
      <c r="C193" s="2" t="s">
        <v>3535</v>
      </c>
      <c r="D193" s="1" t="s">
        <v>3409</v>
      </c>
      <c r="E193" s="5"/>
      <c r="F193" s="5" t="s">
        <v>34</v>
      </c>
      <c r="G193" s="5" t="s">
        <v>3075</v>
      </c>
      <c r="H193" s="5" t="s">
        <v>3075</v>
      </c>
      <c r="I193" s="1" t="str">
        <f>IF(ISNA(VLOOKUP(A193,Updates!$A$2:$A$855,1,FALSE)),"No","Yes")</f>
        <v>Yes</v>
      </c>
      <c r="J193" s="6" t="str">
        <f t="shared" si="2"/>
        <v>UPDATE dbo.tblMonitoredEntity_men SET Name_men = 'Grange', LastUpdatedBy_usr = '1179', LastUpdateDate_men = GETDATE(), RevisionComment_men = 'UPDATED 2016-02-02 Lake Name updated as per EMAU request' WHERE NationalCode_men = '260155a1180';</v>
      </c>
    </row>
    <row r="194" spans="1:10" x14ac:dyDescent="0.2">
      <c r="A194" s="2" t="s">
        <v>1825</v>
      </c>
      <c r="B194" s="2" t="s">
        <v>1827</v>
      </c>
      <c r="C194" s="2" t="s">
        <v>3524</v>
      </c>
      <c r="D194" s="1" t="s">
        <v>3398</v>
      </c>
      <c r="E194" s="5" t="s">
        <v>34</v>
      </c>
      <c r="F194" s="5"/>
      <c r="G194" s="5" t="s">
        <v>1823</v>
      </c>
      <c r="H194" s="5" t="s">
        <v>1828</v>
      </c>
      <c r="I194" s="1" t="str">
        <f>IF(ISNA(VLOOKUP(A194,Updates!$A$2:$A$855,1,FALSE)),"No","Yes")</f>
        <v>Yes</v>
      </c>
      <c r="J194" s="6" t="str">
        <f t="shared" si="2"/>
        <v>UPDATE dbo.tblMonitoredEntity_men SET Name_men = 'Bofin LM', LastUpdatedBy_usr = '1179', LastUpdateDate_men = GETDATE(), RevisionComment_men = 'UPDATED 2016-02-02 Lake Name updated as per EMAU request' WHERE NationalCode_men = '260155a1570';</v>
      </c>
    </row>
    <row r="195" spans="1:10" x14ac:dyDescent="0.2">
      <c r="A195" s="2" t="s">
        <v>1816</v>
      </c>
      <c r="B195" s="2" t="s">
        <v>1818</v>
      </c>
      <c r="C195" s="2" t="s">
        <v>3523</v>
      </c>
      <c r="D195" s="1" t="s">
        <v>3409</v>
      </c>
      <c r="E195" s="5" t="s">
        <v>34</v>
      </c>
      <c r="F195" s="5"/>
      <c r="G195" s="5" t="s">
        <v>1819</v>
      </c>
      <c r="H195" s="5" t="s">
        <v>1819</v>
      </c>
      <c r="I195" s="1" t="str">
        <f>IF(ISNA(VLOOKUP(A195,Updates!$A$2:$A$855,1,FALSE)),"No","Yes")</f>
        <v>Yes</v>
      </c>
      <c r="J195" s="6" t="str">
        <f t="shared" ref="J195:J236" si="3">CONCATENATE("UPDATE dbo.tblMonitoredEntity_men SET Name_men = '",H195,"', LastUpdatedBy_usr = '1179', LastUpdateDate_men = GETDATE(), RevisionComment_men = 'UPDATED 2016-02-02 Lake Name updated as per EMAU request' WHERE NationalCode_men = '",C195,"';")</f>
        <v>UPDATE dbo.tblMonitoredEntity_men SET Name_men = 'Boderg', LastUpdatedBy_usr = '1179', LastUpdateDate_men = GETDATE(), RevisionComment_men = 'UPDATED 2016-02-02 Lake Name updated as per EMAU request' WHERE NationalCode_men = '260155a1640';</v>
      </c>
    </row>
    <row r="196" spans="1:10" x14ac:dyDescent="0.2">
      <c r="A196" s="2" t="s">
        <v>777</v>
      </c>
      <c r="B196" s="2" t="s">
        <v>779</v>
      </c>
      <c r="C196" s="2" t="s">
        <v>3538</v>
      </c>
      <c r="D196" s="1" t="s">
        <v>3398</v>
      </c>
      <c r="E196" s="5"/>
      <c r="F196" s="5" t="s">
        <v>34</v>
      </c>
      <c r="G196" s="5" t="s">
        <v>780</v>
      </c>
      <c r="H196" s="5" t="s">
        <v>780</v>
      </c>
      <c r="I196" s="1" t="str">
        <f>IF(ISNA(VLOOKUP(A196,Updates!$A$2:$A$855,1,FALSE)),"No","Yes")</f>
        <v>Yes</v>
      </c>
      <c r="J196" s="6" t="str">
        <f t="shared" si="3"/>
        <v>UPDATE dbo.tblMonitoredEntity_men SET Name_men = 'Rinn', LastUpdatedBy_usr = '1179', LastUpdateDate_men = GETDATE(), RevisionComment_men = 'UPDATED 2016-02-02 Lake Name updated as per EMAU request' WHERE NationalCode_men = '260155a1770';</v>
      </c>
    </row>
    <row r="197" spans="1:10" x14ac:dyDescent="0.2">
      <c r="A197" s="2" t="s">
        <v>2016</v>
      </c>
      <c r="B197" s="2" t="s">
        <v>2018</v>
      </c>
      <c r="C197" s="2" t="s">
        <v>3536</v>
      </c>
      <c r="D197" s="1" t="s">
        <v>3409</v>
      </c>
      <c r="E197" s="5"/>
      <c r="F197" s="5" t="s">
        <v>34</v>
      </c>
      <c r="G197" s="5" t="s">
        <v>2019</v>
      </c>
      <c r="H197" s="5" t="s">
        <v>2019</v>
      </c>
      <c r="I197" s="1" t="str">
        <f>IF(ISNA(VLOOKUP(A197,Updates!$A$2:$A$855,1,FALSE)),"No","Yes")</f>
        <v>Yes</v>
      </c>
      <c r="J197" s="6" t="str">
        <f t="shared" si="3"/>
        <v>UPDATE dbo.tblMonitoredEntity_men SET Name_men = 'Cavetown', LastUpdatedBy_usr = '1179', LastUpdateDate_men = GETDATE(), RevisionComment_men = 'UPDATED 2016-02-02 Lake Name updated as per EMAU request' WHERE NationalCode_men = '260155a2100';</v>
      </c>
    </row>
    <row r="198" spans="1:10" x14ac:dyDescent="0.2">
      <c r="A198" s="2" t="s">
        <v>2896</v>
      </c>
      <c r="B198" s="2" t="s">
        <v>2898</v>
      </c>
      <c r="C198" s="2" t="s">
        <v>3526</v>
      </c>
      <c r="D198" s="1" t="s">
        <v>3399</v>
      </c>
      <c r="E198" s="5" t="s">
        <v>34</v>
      </c>
      <c r="F198" s="5"/>
      <c r="G198" s="5" t="s">
        <v>2899</v>
      </c>
      <c r="H198" s="5" t="s">
        <v>2899</v>
      </c>
      <c r="I198" s="1" t="str">
        <f>IF(ISNA(VLOOKUP(A198,Updates!$A$2:$A$855,1,FALSE)),"No","Yes")</f>
        <v>Yes</v>
      </c>
      <c r="J198" s="6" t="str">
        <f t="shared" si="3"/>
        <v>UPDATE dbo.tblMonitoredEntity_men SET Name_men = 'Gara', LastUpdatedBy_usr = '1179', LastUpdateDate_men = GETDATE(), RevisionComment_men = 'UPDATED 2016-02-02 Lake Name updated as per EMAU request' WHERE NationalCode_men = '260155a2220';</v>
      </c>
    </row>
    <row r="199" spans="1:10" x14ac:dyDescent="0.2">
      <c r="A199" s="2" t="s">
        <v>1133</v>
      </c>
      <c r="B199" s="2" t="s">
        <v>1135</v>
      </c>
      <c r="C199" s="2" t="s">
        <v>3540</v>
      </c>
      <c r="D199" s="1" t="s">
        <v>3410</v>
      </c>
      <c r="E199" s="5"/>
      <c r="F199" s="5" t="s">
        <v>34</v>
      </c>
      <c r="G199" s="5" t="s">
        <v>1136</v>
      </c>
      <c r="H199" s="5" t="s">
        <v>1136</v>
      </c>
      <c r="I199" s="1" t="str">
        <f>IF(ISNA(VLOOKUP(A199,Updates!$A$2:$A$855,1,FALSE)),"No","Yes")</f>
        <v>Yes</v>
      </c>
      <c r="J199" s="6" t="str">
        <f t="shared" si="3"/>
        <v>UPDATE dbo.tblMonitoredEntity_men SET Name_men = 'Urlaur', LastUpdatedBy_usr = '1179', LastUpdateDate_men = GETDATE(), RevisionComment_men = 'UPDATED 2016-02-02 Lake Name updated as per EMAU request' WHERE NationalCode_men = '260155a2400';</v>
      </c>
    </row>
    <row r="200" spans="1:10" x14ac:dyDescent="0.2">
      <c r="A200" s="2" t="s">
        <v>582</v>
      </c>
      <c r="B200" s="2" t="s">
        <v>584</v>
      </c>
      <c r="C200" s="2" t="s">
        <v>3545</v>
      </c>
      <c r="D200" s="1" t="s">
        <v>3410</v>
      </c>
      <c r="E200" s="5" t="s">
        <v>34</v>
      </c>
      <c r="F200" s="5"/>
      <c r="G200" s="5" t="s">
        <v>585</v>
      </c>
      <c r="H200" s="5" t="s">
        <v>585</v>
      </c>
      <c r="I200" s="1" t="str">
        <f>IF(ISNA(VLOOKUP(A200,Updates!$A$2:$A$855,1,FALSE)),"No","Yes")</f>
        <v>Yes</v>
      </c>
      <c r="J200" s="6" t="str">
        <f t="shared" si="3"/>
        <v>UPDATE dbo.tblMonitoredEntity_men SET Name_men = 'Nanoge', LastUpdatedBy_usr = '1179', LastUpdateDate_men = GETDATE(), RevisionComment_men = 'UPDATED 2016-02-02 Lake Name updated as per EMAU request' WHERE NationalCode_men = '260155a2590';</v>
      </c>
    </row>
    <row r="201" spans="1:10" x14ac:dyDescent="0.2">
      <c r="A201" s="2" t="s">
        <v>815</v>
      </c>
      <c r="B201" s="2" t="s">
        <v>817</v>
      </c>
      <c r="C201" s="2" t="s">
        <v>3525</v>
      </c>
      <c r="D201" s="1" t="s">
        <v>3398</v>
      </c>
      <c r="E201" s="5"/>
      <c r="F201" s="5" t="s">
        <v>34</v>
      </c>
      <c r="G201" s="5" t="s">
        <v>818</v>
      </c>
      <c r="H201" s="5" t="s">
        <v>818</v>
      </c>
      <c r="I201" s="1" t="str">
        <f>IF(ISNA(VLOOKUP(A201,Updates!$A$2:$A$855,1,FALSE)),"No","Yes")</f>
        <v>Yes</v>
      </c>
      <c r="J201" s="6" t="str">
        <f t="shared" si="3"/>
        <v>UPDATE dbo.tblMonitoredEntity_men SET Name_men = 'Rowan', LastUpdatedBy_usr = '1179', LastUpdateDate_men = GETDATE(), RevisionComment_men = 'UPDATED 2016-02-02 Lake Name updated as per EMAU request' WHERE NationalCode_men = '260155a2710';</v>
      </c>
    </row>
    <row r="202" spans="1:10" x14ac:dyDescent="0.2">
      <c r="A202" s="2" t="s">
        <v>3243</v>
      </c>
      <c r="B202" s="2" t="s">
        <v>3245</v>
      </c>
      <c r="C202" s="2" t="s">
        <v>3527</v>
      </c>
      <c r="D202" s="1" t="s">
        <v>3409</v>
      </c>
      <c r="E202" s="5" t="s">
        <v>34</v>
      </c>
      <c r="F202" s="5"/>
      <c r="G202" s="5" t="s">
        <v>3246</v>
      </c>
      <c r="H202" s="5" t="s">
        <v>3246</v>
      </c>
      <c r="I202" s="1" t="str">
        <f>IF(ISNA(VLOOKUP(A202,Updates!$A$2:$A$855,1,FALSE)),"No","Yes")</f>
        <v>Yes</v>
      </c>
      <c r="J202" s="6" t="str">
        <f t="shared" si="3"/>
        <v>UPDATE dbo.tblMonitoredEntity_men SET Name_men = 'Key', LastUpdatedBy_usr = '1179', LastUpdateDate_men = GETDATE(), RevisionComment_men = 'UPDATED 2016-02-02 Lake Name updated as per EMAU request' WHERE NationalCode_men = '260155a2720';</v>
      </c>
    </row>
    <row r="203" spans="1:10" x14ac:dyDescent="0.2">
      <c r="A203" s="2" t="s">
        <v>1276</v>
      </c>
      <c r="B203" s="2" t="s">
        <v>1278</v>
      </c>
      <c r="C203" s="2" t="s">
        <v>3541</v>
      </c>
      <c r="D203" s="1" t="s">
        <v>3398</v>
      </c>
      <c r="E203" s="5"/>
      <c r="F203" s="5" t="s">
        <v>34</v>
      </c>
      <c r="G203" s="5" t="s">
        <v>1279</v>
      </c>
      <c r="H203" s="5" t="s">
        <v>1279</v>
      </c>
      <c r="I203" s="1" t="str">
        <f>IF(ISNA(VLOOKUP(A203,Updates!$A$2:$A$855,1,FALSE)),"No","Yes")</f>
        <v>Yes</v>
      </c>
      <c r="J203" s="6" t="str">
        <f t="shared" si="3"/>
        <v>UPDATE dbo.tblMonitoredEntity_men SET Name_men = 'Acres', LastUpdatedBy_usr = '1179', LastUpdateDate_men = GETDATE(), RevisionComment_men = 'UPDATED 2016-02-02 Lake Name updated as per EMAU request' WHERE NationalCode_men = '260155a2880';</v>
      </c>
    </row>
    <row r="204" spans="1:10" x14ac:dyDescent="0.2">
      <c r="A204" s="2" t="s">
        <v>89</v>
      </c>
      <c r="B204" s="2" t="s">
        <v>91</v>
      </c>
      <c r="C204" s="2" t="s">
        <v>3531</v>
      </c>
      <c r="D204" s="1" t="s">
        <v>3409</v>
      </c>
      <c r="E204" s="5" t="s">
        <v>34</v>
      </c>
      <c r="F204" s="5"/>
      <c r="G204" s="5" t="s">
        <v>92</v>
      </c>
      <c r="H204" s="5" t="s">
        <v>92</v>
      </c>
      <c r="I204" s="1" t="str">
        <f>IF(ISNA(VLOOKUP(A204,Updates!$A$2:$A$855,1,FALSE)),"No","Yes")</f>
        <v>Yes</v>
      </c>
      <c r="J204" s="6" t="str">
        <f t="shared" si="3"/>
        <v>UPDATE dbo.tblMonitoredEntity_men SET Name_men = 'Meelagh', LastUpdatedBy_usr = '1179', LastUpdateDate_men = GETDATE(), RevisionComment_men = 'UPDATED 2016-02-02 Lake Name updated as per EMAU request' WHERE NationalCode_men = '260155a2980';</v>
      </c>
    </row>
    <row r="205" spans="1:10" x14ac:dyDescent="0.2">
      <c r="A205" s="2" t="s">
        <v>1371</v>
      </c>
      <c r="B205" s="2" t="s">
        <v>1373</v>
      </c>
      <c r="C205" s="2" t="s">
        <v>3530</v>
      </c>
      <c r="D205" s="1" t="s">
        <v>3398</v>
      </c>
      <c r="E205" s="5" t="s">
        <v>34</v>
      </c>
      <c r="F205" s="5"/>
      <c r="G205" s="5" t="s">
        <v>1374</v>
      </c>
      <c r="H205" s="5" t="s">
        <v>1374</v>
      </c>
      <c r="I205" s="1" t="str">
        <f>IF(ISNA(VLOOKUP(A205,Updates!$A$2:$A$855,1,FALSE)),"No","Yes")</f>
        <v>Yes</v>
      </c>
      <c r="J205" s="6" t="str">
        <f t="shared" si="3"/>
        <v>UPDATE dbo.tblMonitoredEntity_men SET Name_men = 'Allen', LastUpdatedBy_usr = '1179', LastUpdateDate_men = GETDATE(), RevisionComment_men = 'UPDATED 2016-02-02 Lake Name updated as per EMAU request' WHERE NationalCode_men = '260155a3000';</v>
      </c>
    </row>
    <row r="206" spans="1:10" x14ac:dyDescent="0.2">
      <c r="A206" s="2" t="s">
        <v>794</v>
      </c>
      <c r="B206" s="2" t="s">
        <v>796</v>
      </c>
      <c r="C206" s="2" t="s">
        <v>3514</v>
      </c>
      <c r="D206" s="1" t="s">
        <v>3473</v>
      </c>
      <c r="E206" s="5"/>
      <c r="F206" s="5" t="s">
        <v>34</v>
      </c>
      <c r="G206" s="5" t="s">
        <v>797</v>
      </c>
      <c r="H206" s="5" t="s">
        <v>797</v>
      </c>
      <c r="I206" s="1" t="str">
        <f>IF(ISNA(VLOOKUP(A206,Updates!$A$2:$A$855,1,FALSE)),"No","Yes")</f>
        <v>Yes</v>
      </c>
      <c r="J206" s="6" t="str">
        <f t="shared" si="3"/>
        <v>UPDATE dbo.tblMonitoredEntity_men SET Name_men = 'Rosroe', LastUpdatedBy_usr = '1179', LastUpdateDate_men = GETDATE(), RevisionComment_men = 'UPDATED 2016-02-02 Lake Name updated as per EMAU request' WHERE NationalCode_men = '270155c0070';</v>
      </c>
    </row>
    <row r="207" spans="1:10" x14ac:dyDescent="0.2">
      <c r="A207" s="2" t="s">
        <v>1632</v>
      </c>
      <c r="B207" s="2" t="s">
        <v>1634</v>
      </c>
      <c r="C207" s="2" t="s">
        <v>3508</v>
      </c>
      <c r="D207" s="1" t="s">
        <v>3473</v>
      </c>
      <c r="E207" s="5"/>
      <c r="F207" s="5" t="s">
        <v>34</v>
      </c>
      <c r="G207" s="5" t="s">
        <v>1635</v>
      </c>
      <c r="H207" s="5" t="s">
        <v>1635</v>
      </c>
      <c r="I207" s="1" t="str">
        <f>IF(ISNA(VLOOKUP(A207,Updates!$A$2:$A$855,1,FALSE)),"No","Yes")</f>
        <v>Yes</v>
      </c>
      <c r="J207" s="6" t="str">
        <f t="shared" si="3"/>
        <v>UPDATE dbo.tblMonitoredEntity_men SET Name_men = 'Ballycar', LastUpdatedBy_usr = '1179', LastUpdateDate_men = GETDATE(), RevisionComment_men = 'UPDATED 2016-02-02 Lake Name updated as per EMAU request' WHERE NationalCode_men = '270155c0110';</v>
      </c>
    </row>
    <row r="208" spans="1:10" x14ac:dyDescent="0.2">
      <c r="A208" s="2" t="s">
        <v>2000</v>
      </c>
      <c r="B208" s="2" t="s">
        <v>2003</v>
      </c>
      <c r="C208" s="2" t="s">
        <v>3507</v>
      </c>
      <c r="D208" s="1" t="s">
        <v>3473</v>
      </c>
      <c r="E208" s="5"/>
      <c r="F208" s="5" t="s">
        <v>22</v>
      </c>
      <c r="G208" s="5" t="s">
        <v>2003</v>
      </c>
      <c r="H208" s="5" t="s">
        <v>2004</v>
      </c>
      <c r="I208" s="1" t="str">
        <f>IF(ISNA(VLOOKUP(A208,Updates!$A$2:$A$855,1,FALSE)),"No","Yes")</f>
        <v>Yes</v>
      </c>
      <c r="J208" s="6" t="str">
        <f t="shared" si="3"/>
        <v>UPDATE dbo.tblMonitoredEntity_men SET Name_men = 'Castle CE', LastUpdatedBy_usr = '1179', LastUpdateDate_men = GETDATE(), RevisionComment_men = 'UPDATED 2016-02-02 Lake Name updated as per EMAU request' WHERE NationalCode_men = '270155c0130';</v>
      </c>
    </row>
    <row r="209" spans="1:10" x14ac:dyDescent="0.2">
      <c r="A209" s="2" t="s">
        <v>1869</v>
      </c>
      <c r="B209" s="2" t="s">
        <v>1871</v>
      </c>
      <c r="C209" s="2" t="s">
        <v>3515</v>
      </c>
      <c r="D209" s="1" t="s">
        <v>3473</v>
      </c>
      <c r="E209" s="5" t="s">
        <v>34</v>
      </c>
      <c r="F209" s="5"/>
      <c r="G209" s="5" t="s">
        <v>1872</v>
      </c>
      <c r="H209" s="5" t="s">
        <v>1872</v>
      </c>
      <c r="I209" s="1" t="str">
        <f>IF(ISNA(VLOOKUP(A209,Updates!$A$2:$A$855,1,FALSE)),"No","Yes")</f>
        <v>Yes</v>
      </c>
      <c r="J209" s="6" t="str">
        <f t="shared" si="3"/>
        <v>UPDATE dbo.tblMonitoredEntity_men SET Name_men = 'Bridget', LastUpdatedBy_usr = '1179', LastUpdateDate_men = GETDATE(), RevisionComment_men = 'UPDATED 2016-02-02 Lake Name updated as per EMAU request' WHERE NationalCode_men = '270155c0460';</v>
      </c>
    </row>
    <row r="210" spans="1:10" x14ac:dyDescent="0.2">
      <c r="A210" s="2" t="s">
        <v>472</v>
      </c>
      <c r="B210" s="2" t="s">
        <v>474</v>
      </c>
      <c r="C210" s="2" t="s">
        <v>3448</v>
      </c>
      <c r="D210" s="1" t="s">
        <v>3424</v>
      </c>
      <c r="E210" s="5" t="s">
        <v>34</v>
      </c>
      <c r="F210" s="5"/>
      <c r="G210" s="5" t="s">
        <v>475</v>
      </c>
      <c r="H210" s="5" t="s">
        <v>475</v>
      </c>
      <c r="I210" s="1" t="str">
        <f>IF(ISNA(VLOOKUP(A210,Updates!$A$2:$A$855,1,FALSE)),"No","Yes")</f>
        <v>Yes</v>
      </c>
      <c r="J210" s="6" t="str">
        <f t="shared" si="3"/>
        <v>UPDATE dbo.tblMonitoredEntity_men SET Name_men = 'Nahasleam', LastUpdatedBy_usr = '1179', LastUpdateDate_men = GETDATE(), RevisionComment_men = 'UPDATED 2016-02-02 Lake Name updated as per EMAU request' WHERE NationalCode_men = '31000r40720';</v>
      </c>
    </row>
    <row r="211" spans="1:10" x14ac:dyDescent="0.2">
      <c r="A211" s="2" t="s">
        <v>883</v>
      </c>
      <c r="B211" s="2" t="s">
        <v>885</v>
      </c>
      <c r="C211" s="2" t="s">
        <v>3450</v>
      </c>
      <c r="D211" s="1" t="s">
        <v>3424</v>
      </c>
      <c r="E211" s="5" t="s">
        <v>34</v>
      </c>
      <c r="F211" s="5"/>
      <c r="G211" s="5" t="s">
        <v>886</v>
      </c>
      <c r="H211" s="5" t="s">
        <v>886</v>
      </c>
      <c r="I211" s="1" t="str">
        <f>IF(ISNA(VLOOKUP(A211,Updates!$A$2:$A$855,1,FALSE)),"No","Yes")</f>
        <v>Yes</v>
      </c>
      <c r="J211" s="6" t="str">
        <f t="shared" si="3"/>
        <v>UPDATE dbo.tblMonitoredEntity_men SET Name_men = 'Shindilla', LastUpdatedBy_usr = '1179', LastUpdateDate_men = GETDATE(), RevisionComment_men = 'UPDATED 2016-02-02 Lake Name updated as per EMAU request' WHERE NationalCode_men = '31000r40950';</v>
      </c>
    </row>
    <row r="212" spans="1:10" x14ac:dyDescent="0.2">
      <c r="A212" s="2" t="s">
        <v>1473</v>
      </c>
      <c r="B212" s="2" t="s">
        <v>1475</v>
      </c>
      <c r="C212" s="2" t="s">
        <v>3444</v>
      </c>
      <c r="D212" s="1" t="s">
        <v>3424</v>
      </c>
      <c r="E212" s="5"/>
      <c r="F212" s="5" t="s">
        <v>34</v>
      </c>
      <c r="G212" s="5" t="s">
        <v>1476</v>
      </c>
      <c r="H212" s="5" t="s">
        <v>1476</v>
      </c>
      <c r="I212" s="1" t="str">
        <f>IF(ISNA(VLOOKUP(A212,Updates!$A$2:$A$855,1,FALSE)),"No","Yes")</f>
        <v>Yes</v>
      </c>
      <c r="J212" s="6" t="str">
        <f t="shared" si="3"/>
        <v>UPDATE dbo.tblMonitoredEntity_men SET Name_men = 'Ardderry', LastUpdatedBy_usr = '1179', LastUpdateDate_men = GETDATE(), RevisionComment_men = 'UPDATED 2016-02-02 Lake Name updated as per EMAU request' WHERE NationalCode_men = '31000r41120';</v>
      </c>
    </row>
    <row r="213" spans="1:10" x14ac:dyDescent="0.2">
      <c r="A213" s="2" t="s">
        <v>208</v>
      </c>
      <c r="B213" s="2" t="s">
        <v>210</v>
      </c>
      <c r="C213" s="2" t="s">
        <v>3449</v>
      </c>
      <c r="D213" s="1" t="s">
        <v>3424</v>
      </c>
      <c r="E213" s="5"/>
      <c r="F213" s="5"/>
      <c r="G213" s="5" t="s">
        <v>210</v>
      </c>
      <c r="H213" s="5" t="s">
        <v>210</v>
      </c>
      <c r="I213" s="1" t="str">
        <f>IF(ISNA(VLOOKUP(A213,Updates!$A$2:$A$855,1,FALSE)),"No","Yes")</f>
        <v>Yes</v>
      </c>
      <c r="J213" s="6" t="str">
        <f t="shared" si="3"/>
        <v>UPDATE dbo.tblMonitoredEntity_men SET Name_men = 'Loughaunore', LastUpdatedBy_usr = '1179', LastUpdateDate_men = GETDATE(), RevisionComment_men = 'UPDATED 2016-02-02 Lake Name updated as per EMAU request' WHERE NationalCode_men = '31000r41370';</v>
      </c>
    </row>
    <row r="214" spans="1:10" x14ac:dyDescent="0.2">
      <c r="A214" s="2" t="s">
        <v>7</v>
      </c>
      <c r="B214" s="2" t="s">
        <v>9</v>
      </c>
      <c r="C214" s="2" t="s">
        <v>3453</v>
      </c>
      <c r="D214" s="1" t="s">
        <v>3424</v>
      </c>
      <c r="E214" s="5"/>
      <c r="F214" s="5"/>
      <c r="G214" s="5" t="s">
        <v>9</v>
      </c>
      <c r="H214" s="5" t="s">
        <v>9</v>
      </c>
      <c r="I214" s="1" t="str">
        <f>IF(ISNA(VLOOKUP(A214,Updates!$A$2:$A$855,1,FALSE)),"No","Yes")</f>
        <v>Yes</v>
      </c>
      <c r="J214" s="6" t="str">
        <f t="shared" si="3"/>
        <v>UPDATE dbo.tblMonitoredEntity_men SET Name_men = 'Loughaunwillan', LastUpdatedBy_usr = '1179', LastUpdateDate_men = GETDATE(), RevisionComment_men = 'UPDATED 2016-02-02 Lake Name updated as per EMAU request' WHERE NationalCode_men = '31000r41500';</v>
      </c>
    </row>
    <row r="215" spans="1:10" x14ac:dyDescent="0.2">
      <c r="A215" s="2" t="s">
        <v>3132</v>
      </c>
      <c r="B215" s="2" t="s">
        <v>3134</v>
      </c>
      <c r="C215" s="2" t="s">
        <v>3454</v>
      </c>
      <c r="D215" s="1" t="s">
        <v>3424</v>
      </c>
      <c r="E215" s="5" t="s">
        <v>34</v>
      </c>
      <c r="F215" s="5"/>
      <c r="G215" s="5" t="s">
        <v>3135</v>
      </c>
      <c r="H215" s="5" t="s">
        <v>3135</v>
      </c>
      <c r="I215" s="1" t="str">
        <f>IF(ISNA(VLOOKUP(A215,Updates!$A$2:$A$855,1,FALSE)),"No","Yes")</f>
        <v>Yes</v>
      </c>
      <c r="J215" s="6" t="str">
        <f t="shared" si="3"/>
        <v>UPDATE dbo.tblMonitoredEntity_men SET Name_men = 'Illauntrasna', LastUpdatedBy_usr = '1179', LastUpdateDate_men = GETDATE(), RevisionComment_men = 'UPDATED 2016-02-02 Lake Name updated as per EMAU request' WHERE NationalCode_men = '31000r41620';</v>
      </c>
    </row>
    <row r="216" spans="1:10" x14ac:dyDescent="0.2">
      <c r="A216" s="2" t="s">
        <v>533</v>
      </c>
      <c r="B216" s="2" t="s">
        <v>530</v>
      </c>
      <c r="C216" s="2" t="s">
        <v>3438</v>
      </c>
      <c r="D216" s="1" t="s">
        <v>3424</v>
      </c>
      <c r="E216" s="5" t="s">
        <v>34</v>
      </c>
      <c r="F216" s="5"/>
      <c r="G216" s="5" t="s">
        <v>531</v>
      </c>
      <c r="H216" s="5" t="s">
        <v>535</v>
      </c>
      <c r="I216" s="1" t="str">
        <f>IF(ISNA(VLOOKUP(A216,Updates!$A$2:$A$855,1,FALSE)),"No","Yes")</f>
        <v>Yes</v>
      </c>
      <c r="J216" s="6" t="str">
        <f t="shared" si="3"/>
        <v>UPDATE dbo.tblMonitoredEntity_men SET Name_men = 'Nambrackkeagh Clifden', LastUpdatedBy_usr = '1179', LastUpdateDate_men = GETDATE(), RevisionComment_men = 'UPDATED 2016-02-02 Lake Name updated as per EMAU request' WHERE NationalCode_men = '32000u40070';</v>
      </c>
    </row>
    <row r="217" spans="1:10" x14ac:dyDescent="0.2">
      <c r="A217" s="2" t="s">
        <v>1655</v>
      </c>
      <c r="B217" s="2" t="s">
        <v>1657</v>
      </c>
      <c r="C217" s="2" t="s">
        <v>3434</v>
      </c>
      <c r="D217" s="1" t="s">
        <v>3424</v>
      </c>
      <c r="E217" s="5"/>
      <c r="F217" s="5" t="s">
        <v>34</v>
      </c>
      <c r="G217" s="5" t="s">
        <v>1658</v>
      </c>
      <c r="H217" s="5" t="s">
        <v>1658</v>
      </c>
      <c r="I217" s="1" t="str">
        <f>IF(ISNA(VLOOKUP(A217,Updates!$A$2:$A$855,1,FALSE)),"No","Yes")</f>
        <v>Yes</v>
      </c>
      <c r="J217" s="6" t="str">
        <f t="shared" si="3"/>
        <v>UPDATE dbo.tblMonitoredEntity_men SET Name_men = 'Ballynakill', LastUpdatedBy_usr = '1179', LastUpdateDate_men = GETDATE(), RevisionComment_men = 'UPDATED 2016-02-02 Lake Name updated as per EMAU request' WHERE NationalCode_men = '32000u40120';</v>
      </c>
    </row>
    <row r="218" spans="1:10" x14ac:dyDescent="0.2">
      <c r="A218" s="2" t="s">
        <v>1545</v>
      </c>
      <c r="B218" s="2" t="s">
        <v>1547</v>
      </c>
      <c r="C218" s="2" t="s">
        <v>3437</v>
      </c>
      <c r="D218" s="1" t="s">
        <v>3424</v>
      </c>
      <c r="E218" s="5"/>
      <c r="F218" s="5" t="s">
        <v>34</v>
      </c>
      <c r="G218" s="5" t="s">
        <v>1548</v>
      </c>
      <c r="H218" s="5" t="s">
        <v>1548</v>
      </c>
      <c r="I218" s="1" t="str">
        <f>IF(ISNA(VLOOKUP(A218,Updates!$A$2:$A$855,1,FALSE)),"No","Yes")</f>
        <v>Yes</v>
      </c>
      <c r="J218" s="6" t="str">
        <f t="shared" si="3"/>
        <v>UPDATE dbo.tblMonitoredEntity_men SET Name_men = 'Aughrusbeg', LastUpdatedBy_usr = '1179', LastUpdateDate_men = GETDATE(), RevisionComment_men = 'UPDATED 2016-02-02 Lake Name updated as per EMAU request' WHERE NationalCode_men = '32000u40230';</v>
      </c>
    </row>
    <row r="219" spans="1:10" x14ac:dyDescent="0.2">
      <c r="A219" s="2" t="s">
        <v>1079</v>
      </c>
      <c r="B219" s="2" t="s">
        <v>1081</v>
      </c>
      <c r="C219" s="2" t="s">
        <v>3435</v>
      </c>
      <c r="D219" s="1" t="s">
        <v>3424</v>
      </c>
      <c r="E219" s="5" t="s">
        <v>34</v>
      </c>
      <c r="F219" s="5"/>
      <c r="G219" s="5" t="s">
        <v>1074</v>
      </c>
      <c r="H219" s="5" t="s">
        <v>1074</v>
      </c>
      <c r="I219" s="1" t="str">
        <f>IF(ISNA(VLOOKUP(A219,Updates!$A$2:$A$855,1,FALSE)),"No","Yes")</f>
        <v>Yes</v>
      </c>
      <c r="J219" s="6" t="str">
        <f t="shared" si="3"/>
        <v>UPDATE dbo.tblMonitoredEntity_men SET Name_men = 'Tully', LastUpdatedBy_usr = '1179', LastUpdateDate_men = GETDATE(), RevisionComment_men = 'UPDATED 2016-02-02 Lake Name updated as per EMAU request' WHERE NationalCode_men = '32000w40010';</v>
      </c>
    </row>
    <row r="220" spans="1:10" x14ac:dyDescent="0.2">
      <c r="A220" s="2" t="s">
        <v>2724</v>
      </c>
      <c r="B220" s="2" t="s">
        <v>2726</v>
      </c>
      <c r="C220" s="2" t="s">
        <v>3442</v>
      </c>
      <c r="D220" s="1" t="s">
        <v>3424</v>
      </c>
      <c r="E220" s="5" t="s">
        <v>34</v>
      </c>
      <c r="F220" s="5"/>
      <c r="G220" s="5" t="s">
        <v>2727</v>
      </c>
      <c r="H220" s="5" t="s">
        <v>2727</v>
      </c>
      <c r="I220" s="1" t="str">
        <f>IF(ISNA(VLOOKUP(A220,Updates!$A$2:$A$855,1,FALSE)),"No","Yes")</f>
        <v>Yes</v>
      </c>
      <c r="J220" s="6" t="str">
        <f t="shared" si="3"/>
        <v>UPDATE dbo.tblMonitoredEntity_men SET Name_men = 'Enask', LastUpdatedBy_usr = '1179', LastUpdateDate_men = GETDATE(), RevisionComment_men = 'UPDATED 2016-02-02 Lake Name updated as per EMAU request' WHERE NationalCode_men = '32t4_320040';</v>
      </c>
    </row>
    <row r="221" spans="1:10" x14ac:dyDescent="0.2">
      <c r="A221" s="2" t="s">
        <v>2787</v>
      </c>
      <c r="B221" s="2" t="s">
        <v>2781</v>
      </c>
      <c r="C221" s="2" t="s">
        <v>3428</v>
      </c>
      <c r="D221" s="1" t="s">
        <v>3424</v>
      </c>
      <c r="E221" s="5" t="s">
        <v>34</v>
      </c>
      <c r="F221" s="5"/>
      <c r="G221" s="5" t="s">
        <v>2782</v>
      </c>
      <c r="H221" s="5" t="s">
        <v>2782</v>
      </c>
      <c r="I221" s="1" t="str">
        <f>IF(ISNA(VLOOKUP(A221,Updates!$A$2:$A$855,1,FALSE)),"No","Yes")</f>
        <v>Yes</v>
      </c>
      <c r="J221" s="6" t="str">
        <f t="shared" si="3"/>
        <v>UPDATE dbo.tblMonitoredEntity_men SET Name_men = 'Fadda', LastUpdatedBy_usr = '1179', LastUpdateDate_men = GETDATE(), RevisionComment_men = 'UPDATED 2016-02-02 Lake Name updated as per EMAU request' WHERE NationalCode_men = '32t4_320210';</v>
      </c>
    </row>
    <row r="222" spans="1:10" x14ac:dyDescent="0.2">
      <c r="A222" s="2" t="s">
        <v>1725</v>
      </c>
      <c r="B222" s="2" t="s">
        <v>1727</v>
      </c>
      <c r="C222" s="2" t="s">
        <v>3440</v>
      </c>
      <c r="D222" s="1" t="s">
        <v>3424</v>
      </c>
      <c r="E222" s="5"/>
      <c r="F222" s="5" t="s">
        <v>34</v>
      </c>
      <c r="G222" s="5" t="s">
        <v>1728</v>
      </c>
      <c r="H222" s="5" t="s">
        <v>1728</v>
      </c>
      <c r="I222" s="1" t="str">
        <f>IF(ISNA(VLOOKUP(A222,Updates!$A$2:$A$855,1,FALSE)),"No","Yes")</f>
        <v>Yes</v>
      </c>
      <c r="J222" s="6" t="str">
        <f t="shared" si="3"/>
        <v>UPDATE dbo.tblMonitoredEntity_men SET Name_men = 'Beaghcauneen', LastUpdatedBy_usr = '1179', LastUpdateDate_men = GETDATE(), RevisionComment_men = 'UPDATED 2016-02-02 Lake Name updated as per EMAU request' WHERE NationalCode_men = '32t4_320270';</v>
      </c>
    </row>
    <row r="223" spans="1:10" x14ac:dyDescent="0.2">
      <c r="A223" s="2" t="s">
        <v>1407</v>
      </c>
      <c r="B223" s="2" t="s">
        <v>1409</v>
      </c>
      <c r="C223" s="2" t="s">
        <v>3447</v>
      </c>
      <c r="D223" s="1" t="s">
        <v>3424</v>
      </c>
      <c r="E223" s="5" t="s">
        <v>34</v>
      </c>
      <c r="F223" s="5"/>
      <c r="G223" s="5" t="s">
        <v>1410</v>
      </c>
      <c r="H223" s="5" t="s">
        <v>1410</v>
      </c>
      <c r="I223" s="1" t="str">
        <f>IF(ISNA(VLOOKUP(A223,Updates!$A$2:$A$855,1,FALSE)),"No","Yes")</f>
        <v>Yes</v>
      </c>
      <c r="J223" s="6" t="str">
        <f t="shared" si="3"/>
        <v>UPDATE dbo.tblMonitoredEntity_men SET Name_men = 'Anaserd', LastUpdatedBy_usr = '1179', LastUpdateDate_men = GETDATE(), RevisionComment_men = 'UPDATED 2016-02-02 Lake Name updated as per EMAU request' WHERE NationalCode_men = '32t4_320900';</v>
      </c>
    </row>
    <row r="224" spans="1:10" x14ac:dyDescent="0.2">
      <c r="A224" s="2" t="s">
        <v>536</v>
      </c>
      <c r="B224" s="2" t="s">
        <v>538</v>
      </c>
      <c r="C224" s="2" t="s">
        <v>3429</v>
      </c>
      <c r="D224" s="1" t="s">
        <v>3424</v>
      </c>
      <c r="E224" s="5" t="s">
        <v>34</v>
      </c>
      <c r="F224" s="5"/>
      <c r="G224" s="5" t="s">
        <v>539</v>
      </c>
      <c r="H224" s="5" t="s">
        <v>540</v>
      </c>
      <c r="I224" s="1" t="str">
        <f>IF(ISNA(VLOOKUP(A224,Updates!$A$2:$A$855,1,FALSE)),"No","Yes")</f>
        <v>Yes</v>
      </c>
      <c r="J224" s="6" t="str">
        <f t="shared" si="3"/>
        <v>UPDATE dbo.tblMonitoredEntity_men SET Name_men = 'Nambrackmore Cushatrower', LastUpdatedBy_usr = '1179', LastUpdateDate_men = GETDATE(), RevisionComment_men = 'UPDATED 2016-02-02 Lake Name updated as per EMAU request' WHERE NationalCode_men = '32t4_321100';</v>
      </c>
    </row>
    <row r="225" spans="1:10" x14ac:dyDescent="0.2">
      <c r="A225" s="2" t="s">
        <v>2316</v>
      </c>
      <c r="B225" s="2" t="s">
        <v>2318</v>
      </c>
      <c r="C225" s="2" t="s">
        <v>3422</v>
      </c>
      <c r="D225" s="1" t="s">
        <v>3410</v>
      </c>
      <c r="E225" s="5"/>
      <c r="F225" s="5" t="s">
        <v>34</v>
      </c>
      <c r="G225" s="5" t="s">
        <v>2319</v>
      </c>
      <c r="H225" s="5" t="s">
        <v>2319</v>
      </c>
      <c r="I225" s="1" t="str">
        <f>IF(ISNA(VLOOKUP(A225,Updates!$A$2:$A$855,1,FALSE)),"No","Yes")</f>
        <v>Yes</v>
      </c>
      <c r="J225" s="6" t="str">
        <f t="shared" si="3"/>
        <v>UPDATE dbo.tblMonitoredEntity_men SET Name_men = 'Cross', LastUpdatedBy_usr = '1179', LastUpdateDate_men = GETDATE(), RevisionComment_men = 'UPDATED 2016-02-02 Lake Name updated as per EMAU request' WHERE NationalCode_men = '33000k50160';</v>
      </c>
    </row>
    <row r="226" spans="1:10" x14ac:dyDescent="0.2">
      <c r="A226" s="2" t="s">
        <v>3218</v>
      </c>
      <c r="B226" s="2" t="s">
        <v>3220</v>
      </c>
      <c r="C226" s="2" t="s">
        <v>3420</v>
      </c>
      <c r="D226" s="1" t="s">
        <v>3410</v>
      </c>
      <c r="E226" s="5"/>
      <c r="F226" s="5" t="s">
        <v>34</v>
      </c>
      <c r="G226" s="5" t="s">
        <v>3221</v>
      </c>
      <c r="H226" s="5" t="s">
        <v>3222</v>
      </c>
      <c r="I226" s="1" t="str">
        <f>IF(ISNA(VLOOKUP(A226,Updates!$A$2:$A$855,1,FALSE)),"No","Yes")</f>
        <v>Yes</v>
      </c>
      <c r="J226" s="6" t="str">
        <f t="shared" si="3"/>
        <v>UPDATE dbo.tblMonitoredEntity_men SET Name_men = 'Keel MO', LastUpdatedBy_usr = '1179', LastUpdateDate_men = GETDATE(), RevisionComment_men = 'UPDATED 2016-02-02 Lake Name updated as per EMAU request' WHERE NationalCode_men = '33i5_330820';</v>
      </c>
    </row>
    <row r="227" spans="1:10" x14ac:dyDescent="0.2">
      <c r="A227" s="2" t="s">
        <v>1268</v>
      </c>
      <c r="B227" s="2" t="s">
        <v>1270</v>
      </c>
      <c r="C227" s="2" t="s">
        <v>3421</v>
      </c>
      <c r="D227" s="1" t="s">
        <v>3410</v>
      </c>
      <c r="E227" s="5" t="s">
        <v>34</v>
      </c>
      <c r="F227" s="5"/>
      <c r="G227" s="5" t="s">
        <v>1271</v>
      </c>
      <c r="H227" s="5" t="s">
        <v>1271</v>
      </c>
      <c r="I227" s="1" t="str">
        <f>IF(ISNA(VLOOKUP(A227,Updates!$A$2:$A$855,1,FALSE)),"No","Yes")</f>
        <v>Yes</v>
      </c>
      <c r="J227" s="6" t="str">
        <f t="shared" si="3"/>
        <v>UPDATE dbo.tblMonitoredEntity_men SET Name_men = 'Acorrymore', LastUpdatedBy_usr = '1179', LastUpdateDate_men = GETDATE(), RevisionComment_men = 'UPDATED 2016-02-02 Lake Name updated as per EMAU request' WHERE NationalCode_men = '33i5_330850';</v>
      </c>
    </row>
    <row r="228" spans="1:10" x14ac:dyDescent="0.2">
      <c r="A228" s="2" t="s">
        <v>1793</v>
      </c>
      <c r="B228" s="2" t="s">
        <v>1795</v>
      </c>
      <c r="C228" s="2" t="s">
        <v>3585</v>
      </c>
      <c r="D228" s="1" t="s">
        <v>3566</v>
      </c>
      <c r="E228" s="5" t="s">
        <v>34</v>
      </c>
      <c r="F228" s="5"/>
      <c r="G228" s="5" t="s">
        <v>1796</v>
      </c>
      <c r="H228" s="5" t="s">
        <v>1796</v>
      </c>
      <c r="I228" s="1" t="str">
        <f>IF(ISNA(VLOOKUP(A228,Updates!$A$2:$A$855,1,FALSE)),"No","Yes")</f>
        <v>Yes</v>
      </c>
      <c r="J228" s="6" t="str">
        <f t="shared" si="3"/>
        <v>UPDATE dbo.tblMonitoredEntity_men SET Name_men = 'Birroge', LastUpdatedBy_usr = '1179', LastUpdateDate_men = GETDATE(), RevisionComment_men = 'UPDATED 2016-02-02 Lake Name updated as per EMAU request' WHERE NationalCode_men = '38000j60040';</v>
      </c>
    </row>
    <row r="229" spans="1:10" x14ac:dyDescent="0.2">
      <c r="A229" s="2" t="s">
        <v>3294</v>
      </c>
      <c r="B229" s="2" t="s">
        <v>3296</v>
      </c>
      <c r="C229" s="2" t="s">
        <v>3587</v>
      </c>
      <c r="D229" s="1" t="s">
        <v>3566</v>
      </c>
      <c r="E229" s="5"/>
      <c r="F229" s="5" t="s">
        <v>34</v>
      </c>
      <c r="G229" s="5" t="s">
        <v>3297</v>
      </c>
      <c r="H229" s="5" t="s">
        <v>3297</v>
      </c>
      <c r="I229" s="1" t="str">
        <f>IF(ISNA(VLOOKUP(A229,Updates!$A$2:$A$855,1,FALSE)),"No","Yes")</f>
        <v>Yes</v>
      </c>
      <c r="J229" s="6" t="str">
        <f t="shared" si="3"/>
        <v>UPDATE dbo.tblMonitoredEntity_men SET Name_men = 'Kiltooris', LastUpdatedBy_usr = '1179', LastUpdateDate_men = GETDATE(), RevisionComment_men = 'UPDATED 2016-02-02 Lake Name updated as per EMAU request' WHERE NationalCode_men = '38000j60050';</v>
      </c>
    </row>
    <row r="230" spans="1:10" x14ac:dyDescent="0.2">
      <c r="A230" s="2" t="s">
        <v>2676</v>
      </c>
      <c r="B230" s="2" t="s">
        <v>2678</v>
      </c>
      <c r="C230" s="2" t="s">
        <v>3574</v>
      </c>
      <c r="D230" s="1" t="s">
        <v>3566</v>
      </c>
      <c r="E230" s="5"/>
      <c r="F230" s="5" t="s">
        <v>34</v>
      </c>
      <c r="G230" s="5" t="s">
        <v>2679</v>
      </c>
      <c r="H230" s="5" t="s">
        <v>2679</v>
      </c>
      <c r="I230" s="1" t="str">
        <f>IF(ISNA(VLOOKUP(A230,Updates!$A$2:$A$855,1,FALSE)),"No","Yes")</f>
        <v>Yes</v>
      </c>
      <c r="J230" s="6" t="str">
        <f t="shared" si="3"/>
        <v>UPDATE dbo.tblMonitoredEntity_men SET Name_men = 'Dunglow', LastUpdatedBy_usr = '1179', LastUpdateDate_men = GETDATE(), RevisionComment_men = 'UPDATED 2016-02-02 Lake Name updated as per EMAU request' WHERE NationalCode_men = '38000l60080';</v>
      </c>
    </row>
    <row r="231" spans="1:10" x14ac:dyDescent="0.2">
      <c r="A231" s="2" t="s">
        <v>1391</v>
      </c>
      <c r="B231" s="2" t="s">
        <v>1393</v>
      </c>
      <c r="C231" s="2" t="s">
        <v>3582</v>
      </c>
      <c r="D231" s="1" t="s">
        <v>3566</v>
      </c>
      <c r="E231" s="5" t="s">
        <v>34</v>
      </c>
      <c r="F231" s="5"/>
      <c r="G231" s="5" t="s">
        <v>1394</v>
      </c>
      <c r="H231" s="5" t="s">
        <v>1394</v>
      </c>
      <c r="I231" s="1" t="str">
        <f>IF(ISNA(VLOOKUP(A231,Updates!$A$2:$A$855,1,FALSE)),"No","Yes")</f>
        <v>Yes</v>
      </c>
      <c r="J231" s="6" t="str">
        <f t="shared" si="3"/>
        <v>UPDATE dbo.tblMonitoredEntity_men SET Name_men = 'an tSeisigh', LastUpdatedBy_usr = '1179', LastUpdateDate_men = GETDATE(), RevisionComment_men = 'UPDATED 2016-02-02 Lake Name updated as per EMAU request' WHERE NationalCode_men = '38000p60010';</v>
      </c>
    </row>
    <row r="232" spans="1:10" x14ac:dyDescent="0.2">
      <c r="A232" s="2" t="s">
        <v>2804</v>
      </c>
      <c r="B232" s="2" t="s">
        <v>2806</v>
      </c>
      <c r="C232" s="2" t="s">
        <v>3589</v>
      </c>
      <c r="D232" s="1" t="s">
        <v>3566</v>
      </c>
      <c r="E232" s="5"/>
      <c r="F232" s="5" t="s">
        <v>34</v>
      </c>
      <c r="G232" s="5" t="s">
        <v>2807</v>
      </c>
      <c r="H232" s="5" t="s">
        <v>2807</v>
      </c>
      <c r="I232" s="1" t="str">
        <f>IF(ISNA(VLOOKUP(A232,Updates!$A$2:$A$855,1,FALSE)),"No","Yes")</f>
        <v>Yes</v>
      </c>
      <c r="J232" s="6" t="str">
        <f t="shared" si="3"/>
        <v>UPDATE dbo.tblMonitoredEntity_men SET Name_men = 'Fallaneas', LastUpdatedBy_usr = '1179', LastUpdateDate_men = GETDATE(), RevisionComment_men = 'UPDATED 2016-02-02 Lake Name updated as per EMAU request' WHERE NationalCode_men = '38u6_380090';</v>
      </c>
    </row>
    <row r="233" spans="1:10" x14ac:dyDescent="0.2">
      <c r="A233" s="2" t="s">
        <v>444</v>
      </c>
      <c r="B233" s="2" t="s">
        <v>446</v>
      </c>
      <c r="C233" s="2" t="s">
        <v>3578</v>
      </c>
      <c r="D233" s="1" t="s">
        <v>3566</v>
      </c>
      <c r="E233" s="5" t="s">
        <v>34</v>
      </c>
      <c r="F233" s="5"/>
      <c r="G233" s="5" t="s">
        <v>447</v>
      </c>
      <c r="H233" s="5" t="s">
        <v>447</v>
      </c>
      <c r="I233" s="1" t="str">
        <f>IF(ISNA(VLOOKUP(A233,Updates!$A$2:$A$855,1,FALSE)),"No","Yes")</f>
        <v>Yes</v>
      </c>
      <c r="J233" s="6" t="str">
        <f t="shared" si="3"/>
        <v>UPDATE dbo.tblMonitoredEntity_men SET Name_men = 'Naglea', LastUpdatedBy_usr = '1179', LastUpdateDate_men = GETDATE(), RevisionComment_men = 'UPDATED 2016-02-02 Lake Name updated as per EMAU request' WHERE NationalCode_men = '38u6_380100';</v>
      </c>
    </row>
    <row r="234" spans="1:10" x14ac:dyDescent="0.2">
      <c r="A234" s="2" t="s">
        <v>3314</v>
      </c>
      <c r="B234" s="2" t="s">
        <v>3316</v>
      </c>
      <c r="C234" s="2" t="s">
        <v>3576</v>
      </c>
      <c r="D234" s="1" t="s">
        <v>3566</v>
      </c>
      <c r="E234" s="5"/>
      <c r="F234" s="5" t="s">
        <v>34</v>
      </c>
      <c r="G234" s="5" t="s">
        <v>3317</v>
      </c>
      <c r="H234" s="5" t="s">
        <v>3317</v>
      </c>
      <c r="I234" s="1" t="str">
        <f>IF(ISNA(VLOOKUP(A234,Updates!$A$2:$A$855,1,FALSE)),"No","Yes")</f>
        <v>Yes</v>
      </c>
      <c r="J234" s="6" t="str">
        <f t="shared" si="3"/>
        <v>UPDATE dbo.tblMonitoredEntity_men SET Name_men = 'Kindrum', LastUpdatedBy_usr = '1179', LastUpdateDate_men = GETDATE(), RevisionComment_men = 'UPDATED 2016-02-02 Lake Name updated as per EMAU request' WHERE NationalCode_men = '38u6_380110';</v>
      </c>
    </row>
    <row r="235" spans="1:10" x14ac:dyDescent="0.2">
      <c r="A235" s="2" t="s">
        <v>3318</v>
      </c>
      <c r="B235" s="2" t="s">
        <v>3320</v>
      </c>
      <c r="C235" s="2" t="s">
        <v>3583</v>
      </c>
      <c r="D235" s="1" t="s">
        <v>3566</v>
      </c>
      <c r="E235" s="5"/>
      <c r="F235" s="5" t="s">
        <v>34</v>
      </c>
      <c r="G235" s="5" t="s">
        <v>3321</v>
      </c>
      <c r="H235" s="5" t="s">
        <v>3321</v>
      </c>
      <c r="I235" s="1" t="str">
        <f>IF(ISNA(VLOOKUP(A235,Updates!$A$2:$A$855,1,FALSE)),"No","Yes")</f>
        <v>Yes</v>
      </c>
      <c r="J235" s="6" t="str">
        <f t="shared" si="3"/>
        <v>UPDATE dbo.tblMonitoredEntity_men SET Name_men = 'Kinny', LastUpdatedBy_usr = '1179', LastUpdateDate_men = GETDATE(), RevisionComment_men = 'UPDATED 2016-02-02 Lake Name updated as per EMAU request' WHERE NationalCode_men = '38u6_380140';</v>
      </c>
    </row>
    <row r="236" spans="1:10" x14ac:dyDescent="0.2">
      <c r="A236" s="2" t="s">
        <v>855</v>
      </c>
      <c r="B236" s="2" t="s">
        <v>857</v>
      </c>
      <c r="C236" s="2" t="s">
        <v>3575</v>
      </c>
      <c r="D236" s="1" t="s">
        <v>3566</v>
      </c>
      <c r="E236" s="5" t="s">
        <v>34</v>
      </c>
      <c r="F236" s="5"/>
      <c r="G236" s="5" t="s">
        <v>858</v>
      </c>
      <c r="H236" s="5" t="s">
        <v>858</v>
      </c>
      <c r="I236" s="1" t="str">
        <f>IF(ISNA(VLOOKUP(A236,Updates!$A$2:$A$855,1,FALSE)),"No","Yes")</f>
        <v>Yes</v>
      </c>
      <c r="J236" s="6" t="str">
        <f t="shared" si="3"/>
        <v>UPDATE dbo.tblMonitoredEntity_men SET Name_men = 'Shannagh', LastUpdatedBy_usr = '1179', LastUpdateDate_men = GETDATE(), RevisionComment_men = 'UPDATED 2016-02-02 Lake Name updated as per EMAU request' WHERE NationalCode_men = '38u6_380230';</v>
      </c>
    </row>
    <row r="237" spans="1:10" x14ac:dyDescent="0.2">
      <c r="A237" s="2" t="s">
        <v>2951</v>
      </c>
      <c r="B237" s="2" t="s">
        <v>2953</v>
      </c>
      <c r="C237" s="2"/>
      <c r="D237" s="1" t="s">
        <v>3637</v>
      </c>
      <c r="E237" s="5"/>
      <c r="F237" s="5" t="s">
        <v>411</v>
      </c>
      <c r="G237" s="5" t="s">
        <v>2954</v>
      </c>
      <c r="H237" s="5" t="s">
        <v>2954</v>
      </c>
      <c r="I237" s="1" t="str">
        <f>IF(ISNA(VLOOKUP(A237,Updates!$A$2:$A$855,1,FALSE)),"No","Yes")</f>
        <v>Yes</v>
      </c>
      <c r="J237" s="6"/>
    </row>
    <row r="238" spans="1:10" x14ac:dyDescent="0.2">
      <c r="A238" s="2" t="s">
        <v>2549</v>
      </c>
      <c r="B238" s="2" t="s">
        <v>2551</v>
      </c>
      <c r="C238" s="2"/>
      <c r="D238" s="1" t="s">
        <v>3637</v>
      </c>
      <c r="E238" s="5" t="s">
        <v>34</v>
      </c>
      <c r="F238" s="5"/>
      <c r="G238" s="5" t="s">
        <v>2543</v>
      </c>
      <c r="H238" s="5" t="s">
        <v>2552</v>
      </c>
      <c r="I238" s="1" t="str">
        <f>IF(ISNA(VLOOKUP(A238,Updates!$A$2:$A$855,1,FALSE)),"No","Yes")</f>
        <v>Yes</v>
      </c>
    </row>
    <row r="239" spans="1:10" x14ac:dyDescent="0.2">
      <c r="A239" s="2" t="s">
        <v>1781</v>
      </c>
      <c r="B239" s="2" t="s">
        <v>1783</v>
      </c>
      <c r="C239" s="2"/>
      <c r="D239" s="1" t="s">
        <v>3518</v>
      </c>
      <c r="E239" s="5"/>
      <c r="F239" s="5" t="s">
        <v>34</v>
      </c>
      <c r="G239" s="5" t="s">
        <v>1784</v>
      </c>
      <c r="H239" s="5" t="s">
        <v>1784</v>
      </c>
      <c r="I239" s="1" t="str">
        <f>IF(ISNA(VLOOKUP(A239,Updates!$A$2:$A$855,1,FALSE)),"No","Yes")</f>
        <v>Yes</v>
      </c>
    </row>
    <row r="240" spans="1:10" x14ac:dyDescent="0.2">
      <c r="A240" s="2" t="s">
        <v>767</v>
      </c>
      <c r="B240" s="2" t="s">
        <v>769</v>
      </c>
      <c r="C240" s="2"/>
      <c r="D240" s="1" t="s">
        <v>3657</v>
      </c>
      <c r="E240" s="5"/>
      <c r="F240" s="5"/>
      <c r="G240" s="5" t="s">
        <v>769</v>
      </c>
      <c r="H240" s="5" t="s">
        <v>769</v>
      </c>
      <c r="I240" s="1" t="str">
        <f>IF(ISNA(VLOOKUP(A240,Updates!$A$2:$A$855,1,FALSE)),"No","Yes")</f>
        <v>Yes</v>
      </c>
    </row>
    <row r="241" spans="1:9" x14ac:dyDescent="0.2">
      <c r="A241" s="2" t="s">
        <v>121</v>
      </c>
      <c r="B241" s="2" t="s">
        <v>123</v>
      </c>
      <c r="C241" s="2"/>
      <c r="D241" s="1" t="s">
        <v>3657</v>
      </c>
      <c r="E241" s="5"/>
      <c r="F241" s="5" t="s">
        <v>124</v>
      </c>
      <c r="G241" s="5" t="s">
        <v>125</v>
      </c>
      <c r="H241" s="5" t="s">
        <v>123</v>
      </c>
      <c r="I241" s="1" t="str">
        <f>IF(ISNA(VLOOKUP(A241,Updates!$A$2:$A$855,1,FALSE)),"No","Yes")</f>
        <v>Yes</v>
      </c>
    </row>
    <row r="242" spans="1:9" x14ac:dyDescent="0.2">
      <c r="A242" s="2" t="s">
        <v>1865</v>
      </c>
      <c r="B242" s="2" t="s">
        <v>1868</v>
      </c>
      <c r="C242" s="2"/>
      <c r="D242" s="1" t="s">
        <v>3644</v>
      </c>
      <c r="E242" s="5" t="s">
        <v>34</v>
      </c>
      <c r="F242" s="5"/>
      <c r="G242" s="5" t="s">
        <v>1868</v>
      </c>
      <c r="H242" s="5" t="s">
        <v>1868</v>
      </c>
      <c r="I242" s="1" t="str">
        <f>IF(ISNA(VLOOKUP(A242,Updates!$A$2:$A$855,1,FALSE)),"No","Yes")</f>
        <v>Yes</v>
      </c>
    </row>
    <row r="243" spans="1:9" x14ac:dyDescent="0.2">
      <c r="A243" s="2" t="s">
        <v>468</v>
      </c>
      <c r="B243" s="2" t="s">
        <v>470</v>
      </c>
      <c r="C243" s="2"/>
      <c r="D243" s="1" t="s">
        <v>3644</v>
      </c>
      <c r="E243" s="5" t="s">
        <v>34</v>
      </c>
      <c r="F243" s="5"/>
      <c r="G243" s="5" t="s">
        <v>471</v>
      </c>
      <c r="H243" s="5" t="s">
        <v>471</v>
      </c>
      <c r="I243" s="1" t="str">
        <f>IF(ISNA(VLOOKUP(A243,Updates!$A$2:$A$855,1,FALSE)),"No","Yes")</f>
        <v>Yes</v>
      </c>
    </row>
    <row r="244" spans="1:9" x14ac:dyDescent="0.2">
      <c r="A244" s="2" t="s">
        <v>19</v>
      </c>
      <c r="B244" s="2" t="s">
        <v>3647</v>
      </c>
      <c r="C244" s="2"/>
      <c r="D244" s="1" t="s">
        <v>3644</v>
      </c>
      <c r="E244" s="5"/>
      <c r="F244" s="5" t="s">
        <v>22</v>
      </c>
      <c r="G244" s="5" t="s">
        <v>23</v>
      </c>
      <c r="H244" s="5" t="s">
        <v>23</v>
      </c>
      <c r="I244" s="1" t="str">
        <f>IF(ISNA(VLOOKUP(A244,Updates!$A$2:$A$855,1,FALSE)),"No","Yes")</f>
        <v>Yes</v>
      </c>
    </row>
    <row r="245" spans="1:9" x14ac:dyDescent="0.2">
      <c r="A245" s="2" t="s">
        <v>683</v>
      </c>
      <c r="B245" s="2" t="s">
        <v>685</v>
      </c>
      <c r="C245" s="2"/>
      <c r="D245" s="1" t="s">
        <v>3644</v>
      </c>
      <c r="E245" s="5" t="s">
        <v>34</v>
      </c>
      <c r="F245" s="5"/>
      <c r="G245" s="5" t="s">
        <v>686</v>
      </c>
      <c r="H245" s="5" t="s">
        <v>686</v>
      </c>
      <c r="I245" s="1" t="str">
        <f>IF(ISNA(VLOOKUP(A245,Updates!$A$2:$A$855,1,FALSE)),"No","Yes")</f>
        <v>Yes</v>
      </c>
    </row>
    <row r="246" spans="1:9" x14ac:dyDescent="0.2">
      <c r="A246" s="2" t="s">
        <v>843</v>
      </c>
      <c r="B246" s="2" t="s">
        <v>845</v>
      </c>
      <c r="C246" s="2"/>
      <c r="D246" s="1" t="s">
        <v>3644</v>
      </c>
      <c r="E246" s="5"/>
      <c r="F246" s="5"/>
      <c r="G246" s="5" t="s">
        <v>846</v>
      </c>
      <c r="H246" s="5" t="s">
        <v>846</v>
      </c>
      <c r="I246" s="1" t="str">
        <f>IF(ISNA(VLOOKUP(A246,Updates!$A$2:$A$855,1,FALSE)),"No","Yes")</f>
        <v>Yes</v>
      </c>
    </row>
    <row r="247" spans="1:9" x14ac:dyDescent="0.2">
      <c r="A247" s="2" t="s">
        <v>3092</v>
      </c>
      <c r="B247" s="2" t="s">
        <v>3094</v>
      </c>
      <c r="C247" s="2"/>
      <c r="D247" s="1" t="s">
        <v>3591</v>
      </c>
      <c r="E247" s="5"/>
      <c r="F247" s="5" t="s">
        <v>34</v>
      </c>
      <c r="G247" s="5" t="s">
        <v>3095</v>
      </c>
      <c r="H247" s="5" t="s">
        <v>3095</v>
      </c>
      <c r="I247" s="1" t="str">
        <f>IF(ISNA(VLOOKUP(A247,Updates!$A$2:$A$855,1,FALSE)),"No","Yes")</f>
        <v>Yes</v>
      </c>
    </row>
    <row r="248" spans="1:9" x14ac:dyDescent="0.2">
      <c r="A248" s="2" t="s">
        <v>3080</v>
      </c>
      <c r="B248" s="2" t="s">
        <v>3082</v>
      </c>
      <c r="C248" s="2"/>
      <c r="D248" s="1" t="s">
        <v>3591</v>
      </c>
      <c r="E248" s="5"/>
      <c r="F248" s="5" t="s">
        <v>34</v>
      </c>
      <c r="G248" s="5" t="s">
        <v>3083</v>
      </c>
      <c r="H248" s="5" t="s">
        <v>3083</v>
      </c>
      <c r="I248" s="1" t="str">
        <f>IF(ISNA(VLOOKUP(A248,Updates!$A$2:$A$855,1,FALSE)),"No","Yes")</f>
        <v>Yes</v>
      </c>
    </row>
    <row r="249" spans="1:9" x14ac:dyDescent="0.2">
      <c r="A249" s="2" t="s">
        <v>2947</v>
      </c>
      <c r="B249" s="2" t="s">
        <v>2949</v>
      </c>
      <c r="C249" s="2"/>
      <c r="D249" s="1" t="s">
        <v>3591</v>
      </c>
      <c r="E249" s="5"/>
      <c r="F249" s="5" t="s">
        <v>22</v>
      </c>
      <c r="G249" s="5" t="s">
        <v>2950</v>
      </c>
      <c r="H249" s="5" t="s">
        <v>2950</v>
      </c>
      <c r="I249" s="1" t="str">
        <f>IF(ISNA(VLOOKUP(A249,Updates!$A$2:$A$855,1,FALSE)),"No","Yes")</f>
        <v>Yes</v>
      </c>
    </row>
    <row r="250" spans="1:9" x14ac:dyDescent="0.2">
      <c r="A250" s="2" t="s">
        <v>1176</v>
      </c>
      <c r="B250" s="2" t="s">
        <v>1178</v>
      </c>
      <c r="C250" s="2"/>
      <c r="D250" s="1" t="s">
        <v>3591</v>
      </c>
      <c r="E250" s="5"/>
      <c r="F250" s="5" t="s">
        <v>34</v>
      </c>
      <c r="G250" s="5" t="s">
        <v>1179</v>
      </c>
      <c r="H250" s="5" t="s">
        <v>1180</v>
      </c>
      <c r="I250" s="1" t="str">
        <f>IF(ISNA(VLOOKUP(A250,Updates!$A$2:$A$855,1,FALSE)),"No","Yes")</f>
        <v>Yes</v>
      </c>
    </row>
    <row r="251" spans="1:9" x14ac:dyDescent="0.2">
      <c r="A251" s="2" t="s">
        <v>3362</v>
      </c>
      <c r="B251" s="2" t="s">
        <v>3364</v>
      </c>
      <c r="C251" s="2"/>
      <c r="D251" s="1" t="s">
        <v>3591</v>
      </c>
      <c r="E251" s="5"/>
      <c r="F251" s="5" t="s">
        <v>34</v>
      </c>
      <c r="G251" s="5" t="s">
        <v>3365</v>
      </c>
      <c r="H251" s="5" t="s">
        <v>3365</v>
      </c>
      <c r="I251" s="1" t="str">
        <f>IF(ISNA(VLOOKUP(A251,Updates!$A$2:$A$855,1,FALSE)),"No","Yes")</f>
        <v>Yes</v>
      </c>
    </row>
    <row r="252" spans="1:9" x14ac:dyDescent="0.2">
      <c r="A252" s="2" t="s">
        <v>1577</v>
      </c>
      <c r="B252" s="2" t="s">
        <v>1579</v>
      </c>
      <c r="C252" s="2"/>
      <c r="D252" s="1" t="s">
        <v>3591</v>
      </c>
      <c r="E252" s="5"/>
      <c r="F252" s="5" t="s">
        <v>34</v>
      </c>
      <c r="G252" s="5" t="s">
        <v>1580</v>
      </c>
      <c r="H252" s="5" t="s">
        <v>1580</v>
      </c>
      <c r="I252" s="1" t="str">
        <f>IF(ISNA(VLOOKUP(A252,Updates!$A$2:$A$855,1,FALSE)),"No","Yes")</f>
        <v>Yes</v>
      </c>
    </row>
    <row r="253" spans="1:9" x14ac:dyDescent="0.2">
      <c r="A253" s="2" t="s">
        <v>283</v>
      </c>
      <c r="B253" s="2" t="s">
        <v>285</v>
      </c>
      <c r="C253" s="2"/>
      <c r="D253" s="1" t="s">
        <v>3591</v>
      </c>
      <c r="E253" s="5"/>
      <c r="F253" s="5" t="s">
        <v>34</v>
      </c>
      <c r="G253" s="5" t="s">
        <v>286</v>
      </c>
      <c r="H253" s="5" t="s">
        <v>286</v>
      </c>
      <c r="I253" s="1" t="str">
        <f>IF(ISNA(VLOOKUP(A253,Updates!$A$2:$A$855,1,FALSE)),"No","Yes")</f>
        <v>Yes</v>
      </c>
    </row>
    <row r="254" spans="1:9" x14ac:dyDescent="0.2">
      <c r="A254" s="2" t="s">
        <v>2753</v>
      </c>
      <c r="B254" s="2" t="s">
        <v>2755</v>
      </c>
      <c r="C254" s="2"/>
      <c r="D254" s="1" t="s">
        <v>3637</v>
      </c>
      <c r="E254" s="5"/>
      <c r="F254" s="5" t="s">
        <v>34</v>
      </c>
      <c r="G254" s="5" t="s">
        <v>2756</v>
      </c>
      <c r="H254" s="5" t="s">
        <v>2756</v>
      </c>
      <c r="I254" s="1" t="str">
        <f>IF(ISNA(VLOOKUP(A254,Updates!$A$2:$A$855,1,FALSE)),"No","Yes")</f>
        <v>Yes</v>
      </c>
    </row>
    <row r="255" spans="1:9" x14ac:dyDescent="0.2">
      <c r="A255" s="2" t="s">
        <v>425</v>
      </c>
      <c r="B255" s="2" t="s">
        <v>427</v>
      </c>
      <c r="C255" s="2"/>
      <c r="D255" s="1" t="s">
        <v>3591</v>
      </c>
      <c r="E255" s="5" t="s">
        <v>34</v>
      </c>
      <c r="F255" s="5"/>
      <c r="G255" s="5" t="s">
        <v>428</v>
      </c>
      <c r="H255" s="5" t="s">
        <v>428</v>
      </c>
      <c r="I255" s="1" t="str">
        <f>IF(ISNA(VLOOKUP(A255,Updates!$A$2:$A$855,1,FALSE)),"No","Yes")</f>
        <v>Yes</v>
      </c>
    </row>
    <row r="256" spans="1:9" x14ac:dyDescent="0.2">
      <c r="A256" s="2" t="s">
        <v>258</v>
      </c>
      <c r="B256" s="2" t="s">
        <v>260</v>
      </c>
      <c r="C256" s="2"/>
      <c r="D256" s="1" t="s">
        <v>3566</v>
      </c>
      <c r="E256" s="5" t="s">
        <v>34</v>
      </c>
      <c r="F256" s="5"/>
      <c r="G256" s="5" t="s">
        <v>261</v>
      </c>
      <c r="H256" s="5" t="s">
        <v>262</v>
      </c>
      <c r="I256" s="1" t="str">
        <f>IF(ISNA(VLOOKUP(A256,Updates!$A$2:$A$855,1,FALSE)),"No","Yes")</f>
        <v>Yes</v>
      </c>
    </row>
    <row r="257" spans="1:9" x14ac:dyDescent="0.2">
      <c r="A257" s="2" t="s">
        <v>887</v>
      </c>
      <c r="B257" s="2" t="s">
        <v>889</v>
      </c>
      <c r="C257" s="2"/>
      <c r="D257" s="1" t="s">
        <v>3566</v>
      </c>
      <c r="E257" s="5" t="s">
        <v>34</v>
      </c>
      <c r="F257" s="5"/>
      <c r="G257" s="5" t="s">
        <v>890</v>
      </c>
      <c r="H257" s="5" t="s">
        <v>890</v>
      </c>
      <c r="I257" s="1" t="str">
        <f>IF(ISNA(VLOOKUP(A257,Updates!$A$2:$A$855,1,FALSE)),"No","Yes")</f>
        <v>Yes</v>
      </c>
    </row>
    <row r="258" spans="1:9" x14ac:dyDescent="0.2">
      <c r="A258" s="2" t="s">
        <v>2836</v>
      </c>
      <c r="B258" s="2" t="s">
        <v>2838</v>
      </c>
      <c r="C258" s="2"/>
      <c r="D258" s="1" t="s">
        <v>3398</v>
      </c>
      <c r="E258" s="5"/>
      <c r="F258" s="5" t="s">
        <v>34</v>
      </c>
      <c r="G258" s="5" t="s">
        <v>2839</v>
      </c>
      <c r="H258" s="5" t="s">
        <v>2839</v>
      </c>
      <c r="I258" s="1" t="str">
        <f>IF(ISNA(VLOOKUP(A258,Updates!$A$2:$A$855,1,FALSE)),"No","Yes")</f>
        <v>Yes</v>
      </c>
    </row>
    <row r="259" spans="1:9" x14ac:dyDescent="0.2">
      <c r="A259" s="2" t="s">
        <v>3366</v>
      </c>
      <c r="B259" s="2" t="s">
        <v>3368</v>
      </c>
      <c r="C259" s="2"/>
      <c r="D259" s="1" t="s">
        <v>3398</v>
      </c>
      <c r="E259" s="5"/>
      <c r="F259" s="5" t="s">
        <v>34</v>
      </c>
      <c r="G259" s="5" t="s">
        <v>3369</v>
      </c>
      <c r="H259" s="5" t="s">
        <v>3369</v>
      </c>
      <c r="I259" s="1" t="str">
        <f>IF(ISNA(VLOOKUP(A259,Updates!$A$2:$A$855,1,FALSE)),"No","Yes")</f>
        <v>Yes</v>
      </c>
    </row>
    <row r="260" spans="1:9" x14ac:dyDescent="0.2">
      <c r="A260" s="2" t="s">
        <v>1332</v>
      </c>
      <c r="B260" s="2" t="s">
        <v>1334</v>
      </c>
      <c r="C260" s="2"/>
      <c r="D260" s="1" t="s">
        <v>3566</v>
      </c>
      <c r="E260" s="5"/>
      <c r="F260" s="5"/>
      <c r="G260" s="5" t="s">
        <v>1334</v>
      </c>
      <c r="H260" s="5" t="s">
        <v>1334</v>
      </c>
      <c r="I260" s="1" t="str">
        <f>IF(ISNA(VLOOKUP(A260,Updates!$A$2:$A$855,1,FALSE)),"No","Yes")</f>
        <v>Yes</v>
      </c>
    </row>
    <row r="261" spans="1:9" x14ac:dyDescent="0.2">
      <c r="A261" s="2" t="s">
        <v>348</v>
      </c>
      <c r="B261" s="2" t="s">
        <v>350</v>
      </c>
      <c r="C261" s="2"/>
      <c r="D261" s="1" t="s">
        <v>3398</v>
      </c>
      <c r="E261" s="5" t="s">
        <v>34</v>
      </c>
      <c r="F261" s="5"/>
      <c r="G261" s="5" t="s">
        <v>351</v>
      </c>
      <c r="H261" s="5" t="s">
        <v>351</v>
      </c>
      <c r="I261" s="1" t="str">
        <f>IF(ISNA(VLOOKUP(A261,Updates!$A$2:$A$855,1,FALSE)),"No","Yes")</f>
        <v>Yes</v>
      </c>
    </row>
    <row r="262" spans="1:9" x14ac:dyDescent="0.2">
      <c r="A262" s="2" t="s">
        <v>3124</v>
      </c>
      <c r="B262" s="2" t="s">
        <v>3126</v>
      </c>
      <c r="C262" s="2"/>
      <c r="D262" s="1" t="s">
        <v>3532</v>
      </c>
      <c r="E262" s="5"/>
      <c r="F262" s="5" t="s">
        <v>34</v>
      </c>
      <c r="G262" s="5" t="s">
        <v>3127</v>
      </c>
      <c r="H262" s="5" t="s">
        <v>3127</v>
      </c>
      <c r="I262" s="1" t="str">
        <f>IF(ISNA(VLOOKUP(A262,Updates!$A$2:$A$855,1,FALSE)),"No","Yes")</f>
        <v>Yes</v>
      </c>
    </row>
    <row r="263" spans="1:9" x14ac:dyDescent="0.2">
      <c r="A263" s="2" t="s">
        <v>2068</v>
      </c>
      <c r="B263" s="2" t="s">
        <v>2070</v>
      </c>
      <c r="C263" s="2"/>
      <c r="D263" s="1" t="s">
        <v>3532</v>
      </c>
      <c r="E263" s="5"/>
      <c r="F263" s="5" t="s">
        <v>34</v>
      </c>
      <c r="G263" s="5" t="s">
        <v>2071</v>
      </c>
      <c r="H263" s="5" t="s">
        <v>2071</v>
      </c>
      <c r="I263" s="1" t="str">
        <f>IF(ISNA(VLOOKUP(A263,Updates!$A$2:$A$855,1,FALSE)),"No","Yes")</f>
        <v>Yes</v>
      </c>
    </row>
    <row r="264" spans="1:9" x14ac:dyDescent="0.2">
      <c r="A264" s="2" t="s">
        <v>1885</v>
      </c>
      <c r="B264" s="2" t="s">
        <v>1887</v>
      </c>
      <c r="C264" s="2"/>
      <c r="D264" s="1" t="s">
        <v>3532</v>
      </c>
      <c r="E264" s="5"/>
      <c r="F264" s="5" t="s">
        <v>34</v>
      </c>
      <c r="G264" s="5" t="s">
        <v>1888</v>
      </c>
      <c r="H264" s="5" t="s">
        <v>1888</v>
      </c>
      <c r="I264" s="1" t="str">
        <f>IF(ISNA(VLOOKUP(A264,Updates!$A$2:$A$855,1,FALSE)),"No","Yes")</f>
        <v>Yes</v>
      </c>
    </row>
    <row r="265" spans="1:9" x14ac:dyDescent="0.2">
      <c r="A265" s="2" t="s">
        <v>3120</v>
      </c>
      <c r="B265" s="2" t="s">
        <v>3122</v>
      </c>
      <c r="C265" s="2"/>
      <c r="D265" s="1" t="s">
        <v>3591</v>
      </c>
      <c r="E265" s="5"/>
      <c r="F265" s="5" t="s">
        <v>34</v>
      </c>
      <c r="G265" s="5" t="s">
        <v>3123</v>
      </c>
      <c r="H265" s="5" t="s">
        <v>3123</v>
      </c>
      <c r="I265" s="1" t="str">
        <f>IF(ISNA(VLOOKUP(A265,Updates!$A$2:$A$855,1,FALSE)),"No","Yes")</f>
        <v>Yes</v>
      </c>
    </row>
    <row r="266" spans="1:9" x14ac:dyDescent="0.2">
      <c r="A266" s="2" t="s">
        <v>811</v>
      </c>
      <c r="B266" s="2" t="s">
        <v>813</v>
      </c>
      <c r="C266" s="2"/>
      <c r="D266" s="1" t="s">
        <v>3532</v>
      </c>
      <c r="E266" s="5"/>
      <c r="F266" s="5" t="s">
        <v>34</v>
      </c>
      <c r="G266" s="5" t="s">
        <v>814</v>
      </c>
      <c r="H266" s="5" t="s">
        <v>814</v>
      </c>
      <c r="I266" s="1" t="str">
        <f>IF(ISNA(VLOOKUP(A266,Updates!$A$2:$A$855,1,FALSE)),"No","Yes")</f>
        <v>Yes</v>
      </c>
    </row>
    <row r="267" spans="1:9" x14ac:dyDescent="0.2">
      <c r="A267" s="2" t="s">
        <v>1809</v>
      </c>
      <c r="B267" s="2" t="s">
        <v>1803</v>
      </c>
      <c r="C267" s="2"/>
      <c r="D267" s="1" t="s">
        <v>3591</v>
      </c>
      <c r="E267" s="5"/>
      <c r="F267" s="5" t="s">
        <v>34</v>
      </c>
      <c r="G267" s="5" t="s">
        <v>1799</v>
      </c>
      <c r="H267" s="5" t="s">
        <v>1811</v>
      </c>
      <c r="I267" s="1" t="str">
        <f>IF(ISNA(VLOOKUP(A267,Updates!$A$2:$A$855,1,FALSE)),"No","Yes")</f>
        <v>Yes</v>
      </c>
    </row>
    <row r="268" spans="1:9" x14ac:dyDescent="0.2">
      <c r="A268" s="2" t="s">
        <v>1901</v>
      </c>
      <c r="B268" s="2" t="s">
        <v>1903</v>
      </c>
      <c r="C268" s="2"/>
      <c r="D268" s="1" t="s">
        <v>3591</v>
      </c>
      <c r="E268" s="5"/>
      <c r="F268" s="5" t="s">
        <v>34</v>
      </c>
      <c r="G268" s="5" t="s">
        <v>1904</v>
      </c>
      <c r="H268" s="5" t="s">
        <v>1904</v>
      </c>
      <c r="I268" s="1" t="str">
        <f>IF(ISNA(VLOOKUP(A268,Updates!$A$2:$A$855,1,FALSE)),"No","Yes")</f>
        <v>Yes</v>
      </c>
    </row>
    <row r="269" spans="1:9" x14ac:dyDescent="0.2">
      <c r="A269" s="2" t="s">
        <v>3064</v>
      </c>
      <c r="B269" s="2" t="s">
        <v>3066</v>
      </c>
      <c r="C269" s="2"/>
      <c r="D269" s="1" t="s">
        <v>3532</v>
      </c>
      <c r="E269" s="5"/>
      <c r="F269" s="5" t="s">
        <v>34</v>
      </c>
      <c r="G269" s="5" t="s">
        <v>3067</v>
      </c>
      <c r="H269" s="5" t="s">
        <v>3067</v>
      </c>
      <c r="I269" s="1" t="str">
        <f>IF(ISNA(VLOOKUP(A269,Updates!$A$2:$A$855,1,FALSE)),"No","Yes")</f>
        <v>Yes</v>
      </c>
    </row>
    <row r="270" spans="1:9" x14ac:dyDescent="0.2">
      <c r="A270" s="2" t="s">
        <v>2247</v>
      </c>
      <c r="B270" s="2" t="s">
        <v>2249</v>
      </c>
      <c r="C270" s="2"/>
      <c r="D270" s="1" t="s">
        <v>3532</v>
      </c>
      <c r="E270" s="5"/>
      <c r="F270" s="5" t="s">
        <v>34</v>
      </c>
      <c r="G270" s="5" t="s">
        <v>2250</v>
      </c>
      <c r="H270" s="5" t="s">
        <v>2250</v>
      </c>
      <c r="I270" s="1" t="str">
        <f>IF(ISNA(VLOOKUP(A270,Updates!$A$2:$A$855,1,FALSE)),"No","Yes")</f>
        <v>Yes</v>
      </c>
    </row>
    <row r="271" spans="1:9" x14ac:dyDescent="0.2">
      <c r="A271" s="2" t="s">
        <v>2238</v>
      </c>
      <c r="B271" s="2" t="s">
        <v>2240</v>
      </c>
      <c r="C271" s="2"/>
      <c r="D271" s="1" t="s">
        <v>3532</v>
      </c>
      <c r="E271" s="5"/>
      <c r="F271" s="5" t="s">
        <v>34</v>
      </c>
      <c r="G271" s="5" t="s">
        <v>2241</v>
      </c>
      <c r="H271" s="5" t="s">
        <v>2241</v>
      </c>
      <c r="I271" s="1" t="str">
        <f>IF(ISNA(VLOOKUP(A271,Updates!$A$2:$A$855,1,FALSE)),"No","Yes")</f>
        <v>Yes</v>
      </c>
    </row>
    <row r="272" spans="1:9" x14ac:dyDescent="0.2">
      <c r="A272" s="2" t="s">
        <v>2234</v>
      </c>
      <c r="B272" s="2" t="s">
        <v>2236</v>
      </c>
      <c r="C272" s="2"/>
      <c r="D272" s="1" t="s">
        <v>3532</v>
      </c>
      <c r="E272" s="5"/>
      <c r="F272" s="5" t="s">
        <v>34</v>
      </c>
      <c r="G272" s="5" t="s">
        <v>2237</v>
      </c>
      <c r="H272" s="5" t="s">
        <v>2237</v>
      </c>
      <c r="I272" s="1" t="str">
        <f>IF(ISNA(VLOOKUP(A272,Updates!$A$2:$A$855,1,FALSE)),"No","Yes")</f>
        <v>Yes</v>
      </c>
    </row>
    <row r="273" spans="1:9" x14ac:dyDescent="0.2">
      <c r="A273" s="2" t="s">
        <v>118</v>
      </c>
      <c r="B273" s="2" t="s">
        <v>115</v>
      </c>
      <c r="C273" s="2"/>
      <c r="D273" s="1" t="s">
        <v>3591</v>
      </c>
      <c r="E273" s="5"/>
      <c r="F273" s="5" t="s">
        <v>34</v>
      </c>
      <c r="G273" s="5" t="s">
        <v>116</v>
      </c>
      <c r="H273" s="5" t="s">
        <v>120</v>
      </c>
      <c r="I273" s="1" t="str">
        <f>IF(ISNA(VLOOKUP(A273,Updates!$A$2:$A$855,1,FALSE)),"No","Yes")</f>
        <v>Yes</v>
      </c>
    </row>
    <row r="274" spans="1:9" x14ac:dyDescent="0.2">
      <c r="A274" s="2" t="s">
        <v>743</v>
      </c>
      <c r="B274" s="2" t="s">
        <v>745</v>
      </c>
      <c r="C274" s="2"/>
      <c r="D274" s="1" t="s">
        <v>3591</v>
      </c>
      <c r="E274" s="5"/>
      <c r="F274" s="5" t="s">
        <v>34</v>
      </c>
      <c r="G274" s="5" t="s">
        <v>746</v>
      </c>
      <c r="H274" s="5" t="s">
        <v>746</v>
      </c>
      <c r="I274" s="1" t="str">
        <f>IF(ISNA(VLOOKUP(A274,Updates!$A$2:$A$855,1,FALSE)),"No","Yes")</f>
        <v>Yes</v>
      </c>
    </row>
    <row r="275" spans="1:9" x14ac:dyDescent="0.2">
      <c r="A275" s="2" t="s">
        <v>344</v>
      </c>
      <c r="B275" s="2" t="s">
        <v>346</v>
      </c>
      <c r="C275" s="2"/>
      <c r="D275" s="1" t="s">
        <v>3528</v>
      </c>
      <c r="E275" s="5" t="s">
        <v>34</v>
      </c>
      <c r="F275" s="5"/>
      <c r="G275" s="5" t="s">
        <v>347</v>
      </c>
      <c r="H275" s="5" t="s">
        <v>347</v>
      </c>
      <c r="I275" s="1" t="str">
        <f>IF(ISNA(VLOOKUP(A275,Updates!$A$2:$A$855,1,FALSE)),"No","Yes")</f>
        <v>Yes</v>
      </c>
    </row>
    <row r="276" spans="1:9" x14ac:dyDescent="0.2">
      <c r="A276" s="2" t="s">
        <v>2647</v>
      </c>
      <c r="B276" s="2" t="s">
        <v>2649</v>
      </c>
      <c r="C276" s="2"/>
      <c r="D276" s="1" t="s">
        <v>3591</v>
      </c>
      <c r="E276" s="5"/>
      <c r="F276" s="5" t="s">
        <v>34</v>
      </c>
      <c r="G276" s="5" t="s">
        <v>2650</v>
      </c>
      <c r="H276" s="5" t="s">
        <v>2650</v>
      </c>
      <c r="I276" s="1" t="str">
        <f>IF(ISNA(VLOOKUP(A276,Updates!$A$2:$A$855,1,FALSE)),"No","Yes")</f>
        <v>Yes</v>
      </c>
    </row>
    <row r="277" spans="1:9" x14ac:dyDescent="0.2">
      <c r="A277" s="2" t="s">
        <v>2191</v>
      </c>
      <c r="B277" s="2" t="s">
        <v>2193</v>
      </c>
      <c r="C277" s="2"/>
      <c r="D277" s="1" t="s">
        <v>3532</v>
      </c>
      <c r="E277" s="5"/>
      <c r="F277" s="5" t="s">
        <v>34</v>
      </c>
      <c r="G277" s="5" t="s">
        <v>2194</v>
      </c>
      <c r="H277" s="5" t="s">
        <v>2194</v>
      </c>
      <c r="I277" s="1" t="str">
        <f>IF(ISNA(VLOOKUP(A277,Updates!$A$2:$A$855,1,FALSE)),"No","Yes")</f>
        <v>Yes</v>
      </c>
    </row>
    <row r="278" spans="1:9" x14ac:dyDescent="0.2">
      <c r="A278" s="2" t="s">
        <v>2672</v>
      </c>
      <c r="B278" s="2" t="s">
        <v>3698</v>
      </c>
      <c r="C278" s="2"/>
      <c r="D278" s="1" t="s">
        <v>3591</v>
      </c>
      <c r="E278" s="5"/>
      <c r="F278" s="5" t="s">
        <v>34</v>
      </c>
      <c r="G278" s="5" t="s">
        <v>3705</v>
      </c>
      <c r="H278" s="5" t="s">
        <v>3705</v>
      </c>
      <c r="I278" s="1" t="str">
        <f>IF(ISNA(VLOOKUP(A278,Updates!$A$2:$A$855,1,FALSE)),"No","Yes")</f>
        <v>Yes</v>
      </c>
    </row>
    <row r="279" spans="1:9" x14ac:dyDescent="0.2">
      <c r="A279" s="2" t="s">
        <v>2505</v>
      </c>
      <c r="B279" s="2" t="s">
        <v>2507</v>
      </c>
      <c r="C279" s="2"/>
      <c r="D279" s="1" t="s">
        <v>3532</v>
      </c>
      <c r="E279" s="5"/>
      <c r="F279" s="5" t="s">
        <v>34</v>
      </c>
      <c r="G279" s="5" t="s">
        <v>2508</v>
      </c>
      <c r="H279" s="5" t="s">
        <v>2508</v>
      </c>
      <c r="I279" s="1" t="str">
        <f>IF(ISNA(VLOOKUP(A279,Updates!$A$2:$A$855,1,FALSE)),"No","Yes")</f>
        <v>Yes</v>
      </c>
    </row>
    <row r="280" spans="1:9" x14ac:dyDescent="0.2">
      <c r="A280" s="2" t="s">
        <v>1509</v>
      </c>
      <c r="B280" s="2" t="s">
        <v>1511</v>
      </c>
      <c r="C280" s="2"/>
      <c r="D280" s="1" t="s">
        <v>3532</v>
      </c>
      <c r="E280" s="5" t="s">
        <v>34</v>
      </c>
      <c r="F280" s="5"/>
      <c r="G280" s="5" t="s">
        <v>1512</v>
      </c>
      <c r="H280" s="5" t="s">
        <v>1512</v>
      </c>
      <c r="I280" s="1" t="str">
        <f>IF(ISNA(VLOOKUP(A280,Updates!$A$2:$A$855,1,FALSE)),"No","Yes")</f>
        <v>Yes</v>
      </c>
    </row>
    <row r="281" spans="1:9" x14ac:dyDescent="0.2">
      <c r="A281" s="2" t="s">
        <v>2493</v>
      </c>
      <c r="B281" s="2" t="s">
        <v>2495</v>
      </c>
      <c r="C281" s="2"/>
      <c r="D281" s="1" t="s">
        <v>3532</v>
      </c>
      <c r="E281" s="5"/>
      <c r="F281" s="5" t="s">
        <v>34</v>
      </c>
      <c r="G281" s="5" t="s">
        <v>2496</v>
      </c>
      <c r="H281" s="5" t="s">
        <v>2496</v>
      </c>
      <c r="I281" s="1" t="str">
        <f>IF(ISNA(VLOOKUP(A281,Updates!$A$2:$A$855,1,FALSE)),"No","Yes")</f>
        <v>Yes</v>
      </c>
    </row>
    <row r="282" spans="1:9" x14ac:dyDescent="0.2">
      <c r="A282" s="2" t="s">
        <v>1448</v>
      </c>
      <c r="B282" s="2" t="s">
        <v>1450</v>
      </c>
      <c r="C282" s="2"/>
      <c r="D282" s="1" t="s">
        <v>3532</v>
      </c>
      <c r="E282" s="5" t="s">
        <v>34</v>
      </c>
      <c r="F282" s="5"/>
      <c r="G282" s="5" t="s">
        <v>1451</v>
      </c>
      <c r="H282" s="5" t="s">
        <v>1451</v>
      </c>
      <c r="I282" s="1" t="str">
        <f>IF(ISNA(VLOOKUP(A282,Updates!$A$2:$A$855,1,FALSE)),"No","Yes")</f>
        <v>Yes</v>
      </c>
    </row>
    <row r="283" spans="1:9" x14ac:dyDescent="0.2">
      <c r="A283" s="2" t="s">
        <v>2631</v>
      </c>
      <c r="B283" s="2" t="s">
        <v>2633</v>
      </c>
      <c r="C283" s="2"/>
      <c r="D283" s="1" t="s">
        <v>3532</v>
      </c>
      <c r="E283" s="5"/>
      <c r="F283" s="5" t="s">
        <v>34</v>
      </c>
      <c r="G283" s="5" t="s">
        <v>2634</v>
      </c>
      <c r="H283" s="5" t="s">
        <v>2634</v>
      </c>
      <c r="I283" s="1" t="str">
        <f>IF(ISNA(VLOOKUP(A283,Updates!$A$2:$A$855,1,FALSE)),"No","Yes")</f>
        <v>Yes</v>
      </c>
    </row>
    <row r="284" spans="1:9" x14ac:dyDescent="0.2">
      <c r="A284" s="2" t="s">
        <v>2602</v>
      </c>
      <c r="B284" s="2" t="s">
        <v>2604</v>
      </c>
      <c r="C284" s="2"/>
      <c r="D284" s="1" t="s">
        <v>3591</v>
      </c>
      <c r="E284" s="5"/>
      <c r="F284" s="5" t="s">
        <v>34</v>
      </c>
      <c r="G284" s="5" t="s">
        <v>2605</v>
      </c>
      <c r="H284" s="5" t="s">
        <v>2605</v>
      </c>
      <c r="I284" s="1" t="str">
        <f>IF(ISNA(VLOOKUP(A284,Updates!$A$2:$A$855,1,FALSE)),"No","Yes")</f>
        <v>Yes</v>
      </c>
    </row>
    <row r="285" spans="1:9" x14ac:dyDescent="0.2">
      <c r="A285" s="2" t="s">
        <v>3282</v>
      </c>
      <c r="B285" s="2" t="s">
        <v>3284</v>
      </c>
      <c r="C285" s="2"/>
      <c r="D285" s="1" t="s">
        <v>3591</v>
      </c>
      <c r="E285" s="5"/>
      <c r="F285" s="5" t="s">
        <v>34</v>
      </c>
      <c r="G285" s="5" t="s">
        <v>3285</v>
      </c>
      <c r="H285" s="5" t="s">
        <v>3285</v>
      </c>
      <c r="I285" s="1" t="str">
        <f>IF(ISNA(VLOOKUP(A285,Updates!$A$2:$A$855,1,FALSE)),"No","Yes")</f>
        <v>Yes</v>
      </c>
    </row>
    <row r="286" spans="1:9" x14ac:dyDescent="0.2">
      <c r="A286" s="2" t="s">
        <v>1026</v>
      </c>
      <c r="B286" s="2" t="s">
        <v>1028</v>
      </c>
      <c r="C286" s="2"/>
      <c r="D286" s="1" t="s">
        <v>3532</v>
      </c>
      <c r="E286" s="5"/>
      <c r="F286" s="5" t="s">
        <v>34</v>
      </c>
      <c r="G286" s="5" t="s">
        <v>1029</v>
      </c>
      <c r="H286" s="5" t="s">
        <v>1029</v>
      </c>
      <c r="I286" s="1" t="str">
        <f>IF(ISNA(VLOOKUP(A286,Updates!$A$2:$A$855,1,FALSE)),"No","Yes")</f>
        <v>Yes</v>
      </c>
    </row>
    <row r="287" spans="1:9" x14ac:dyDescent="0.2">
      <c r="A287" s="2" t="s">
        <v>2610</v>
      </c>
      <c r="B287" s="2" t="s">
        <v>2612</v>
      </c>
      <c r="C287" s="2"/>
      <c r="D287" s="1" t="s">
        <v>3591</v>
      </c>
      <c r="E287" s="5"/>
      <c r="F287" s="5" t="s">
        <v>34</v>
      </c>
      <c r="G287" s="5" t="s">
        <v>2613</v>
      </c>
      <c r="H287" s="5" t="s">
        <v>2613</v>
      </c>
      <c r="I287" s="1" t="str">
        <f>IF(ISNA(VLOOKUP(A287,Updates!$A$2:$A$855,1,FALSE)),"No","Yes")</f>
        <v>Yes</v>
      </c>
    </row>
    <row r="288" spans="1:9" x14ac:dyDescent="0.2">
      <c r="A288" s="2" t="s">
        <v>440</v>
      </c>
      <c r="B288" s="2" t="s">
        <v>442</v>
      </c>
      <c r="C288" s="2"/>
      <c r="D288" s="1" t="s">
        <v>3532</v>
      </c>
      <c r="E288" s="5" t="s">
        <v>34</v>
      </c>
      <c r="F288" s="5"/>
      <c r="G288" s="5" t="s">
        <v>443</v>
      </c>
      <c r="H288" s="5" t="s">
        <v>443</v>
      </c>
      <c r="I288" s="1" t="str">
        <f>IF(ISNA(VLOOKUP(A288,Updates!$A$2:$A$855,1,FALSE)),"No","Yes")</f>
        <v>Yes</v>
      </c>
    </row>
    <row r="289" spans="1:9" x14ac:dyDescent="0.2">
      <c r="A289" s="2" t="s">
        <v>1431</v>
      </c>
      <c r="B289" s="2" t="s">
        <v>1433</v>
      </c>
      <c r="C289" s="2"/>
      <c r="D289" s="1" t="s">
        <v>3532</v>
      </c>
      <c r="E289" s="5"/>
      <c r="F289" s="5" t="s">
        <v>34</v>
      </c>
      <c r="G289" s="5" t="s">
        <v>1434</v>
      </c>
      <c r="H289" s="5" t="s">
        <v>1434</v>
      </c>
      <c r="I289" s="1" t="str">
        <f>IF(ISNA(VLOOKUP(A289,Updates!$A$2:$A$855,1,FALSE)),"No","Yes")</f>
        <v>Yes</v>
      </c>
    </row>
    <row r="290" spans="1:9" x14ac:dyDescent="0.2">
      <c r="A290" s="2" t="s">
        <v>1557</v>
      </c>
      <c r="B290" s="2" t="s">
        <v>1559</v>
      </c>
      <c r="C290" s="2"/>
      <c r="D290" s="1" t="s">
        <v>3566</v>
      </c>
      <c r="E290" s="5" t="s">
        <v>34</v>
      </c>
      <c r="F290" s="5"/>
      <c r="G290" s="5" t="s">
        <v>1560</v>
      </c>
      <c r="H290" s="5" t="s">
        <v>1560</v>
      </c>
      <c r="I290" s="1" t="str">
        <f>IF(ISNA(VLOOKUP(A290,Updates!$A$2:$A$855,1,FALSE)),"No","Yes")</f>
        <v>Yes</v>
      </c>
    </row>
    <row r="291" spans="1:9" x14ac:dyDescent="0.2">
      <c r="A291" s="2" t="s">
        <v>3088</v>
      </c>
      <c r="B291" s="2" t="s">
        <v>3090</v>
      </c>
      <c r="C291" s="2"/>
      <c r="D291" s="1" t="s">
        <v>3532</v>
      </c>
      <c r="E291" s="5"/>
      <c r="F291" s="5" t="s">
        <v>34</v>
      </c>
      <c r="G291" s="5" t="s">
        <v>3091</v>
      </c>
      <c r="H291" s="5" t="s">
        <v>3091</v>
      </c>
      <c r="I291" s="1" t="str">
        <f>IF(ISNA(VLOOKUP(A291,Updates!$A$2:$A$855,1,FALSE)),"No","Yes")</f>
        <v>Yes</v>
      </c>
    </row>
    <row r="292" spans="1:9" x14ac:dyDescent="0.2">
      <c r="A292" s="2" t="s">
        <v>2700</v>
      </c>
      <c r="B292" s="2" t="s">
        <v>2702</v>
      </c>
      <c r="C292" s="2"/>
      <c r="D292" s="1" t="s">
        <v>3532</v>
      </c>
      <c r="E292" s="5"/>
      <c r="F292" s="5" t="s">
        <v>34</v>
      </c>
      <c r="G292" s="5" t="s">
        <v>2703</v>
      </c>
      <c r="H292" s="5" t="s">
        <v>2703</v>
      </c>
      <c r="I292" s="1" t="str">
        <f>IF(ISNA(VLOOKUP(A292,Updates!$A$2:$A$855,1,FALSE)),"No","Yes")</f>
        <v>Yes</v>
      </c>
    </row>
    <row r="293" spans="1:9" x14ac:dyDescent="0.2">
      <c r="A293" s="2" t="s">
        <v>3251</v>
      </c>
      <c r="B293" s="2" t="s">
        <v>3253</v>
      </c>
      <c r="C293" s="2"/>
      <c r="D293" s="1" t="s">
        <v>3532</v>
      </c>
      <c r="E293" s="5"/>
      <c r="F293" s="5" t="s">
        <v>34</v>
      </c>
      <c r="G293" s="5" t="s">
        <v>3254</v>
      </c>
      <c r="H293" s="5" t="s">
        <v>3254</v>
      </c>
      <c r="I293" s="1" t="str">
        <f>IF(ISNA(VLOOKUP(A293,Updates!$A$2:$A$855,1,FALSE)),"No","Yes")</f>
        <v>Yes</v>
      </c>
    </row>
    <row r="294" spans="1:9" x14ac:dyDescent="0.2">
      <c r="A294" s="2" t="s">
        <v>1030</v>
      </c>
      <c r="B294" s="2" t="s">
        <v>1032</v>
      </c>
      <c r="C294" s="2"/>
      <c r="D294" s="1" t="s">
        <v>3532</v>
      </c>
      <c r="E294" s="5"/>
      <c r="F294" s="5" t="s">
        <v>34</v>
      </c>
      <c r="G294" s="5" t="s">
        <v>1033</v>
      </c>
      <c r="H294" s="5" t="s">
        <v>1033</v>
      </c>
      <c r="I294" s="1" t="str">
        <f>IF(ISNA(VLOOKUP(A294,Updates!$A$2:$A$855,1,FALSE)),"No","Yes")</f>
        <v>Yes</v>
      </c>
    </row>
    <row r="295" spans="1:9" x14ac:dyDescent="0.2">
      <c r="A295" s="2" t="s">
        <v>2155</v>
      </c>
      <c r="B295" s="2" t="s">
        <v>2157</v>
      </c>
      <c r="C295" s="2"/>
      <c r="D295" s="1" t="s">
        <v>3532</v>
      </c>
      <c r="E295" s="5"/>
      <c r="F295" s="5" t="s">
        <v>34</v>
      </c>
      <c r="G295" s="5" t="s">
        <v>2158</v>
      </c>
      <c r="H295" s="5" t="s">
        <v>2158</v>
      </c>
      <c r="I295" s="1" t="str">
        <f>IF(ISNA(VLOOKUP(A295,Updates!$A$2:$A$855,1,FALSE)),"No","Yes")</f>
        <v>Yes</v>
      </c>
    </row>
    <row r="296" spans="1:9" x14ac:dyDescent="0.2">
      <c r="A296" s="2" t="s">
        <v>707</v>
      </c>
      <c r="B296" s="2" t="s">
        <v>709</v>
      </c>
      <c r="C296" s="2"/>
      <c r="D296" s="1" t="s">
        <v>3532</v>
      </c>
      <c r="E296" s="5"/>
      <c r="F296" s="5" t="s">
        <v>34</v>
      </c>
      <c r="G296" s="5" t="s">
        <v>710</v>
      </c>
      <c r="H296" s="5" t="s">
        <v>710</v>
      </c>
      <c r="I296" s="1" t="str">
        <f>IF(ISNA(VLOOKUP(A296,Updates!$A$2:$A$855,1,FALSE)),"No","Yes")</f>
        <v>Yes</v>
      </c>
    </row>
    <row r="297" spans="1:9" x14ac:dyDescent="0.2">
      <c r="A297" s="2" t="s">
        <v>2072</v>
      </c>
      <c r="B297" s="2" t="s">
        <v>2074</v>
      </c>
      <c r="C297" s="2"/>
      <c r="D297" s="1" t="s">
        <v>3532</v>
      </c>
      <c r="E297" s="5"/>
      <c r="F297" s="5" t="s">
        <v>34</v>
      </c>
      <c r="G297" s="5" t="s">
        <v>2075</v>
      </c>
      <c r="H297" s="5" t="s">
        <v>2075</v>
      </c>
      <c r="I297" s="1" t="str">
        <f>IF(ISNA(VLOOKUP(A297,Updates!$A$2:$A$855,1,FALSE)),"No","Yes")</f>
        <v>Yes</v>
      </c>
    </row>
    <row r="298" spans="1:9" x14ac:dyDescent="0.2">
      <c r="A298" s="2" t="s">
        <v>2242</v>
      </c>
      <c r="B298" s="2" t="s">
        <v>2244</v>
      </c>
      <c r="C298" s="2"/>
      <c r="D298" s="1" t="s">
        <v>3532</v>
      </c>
      <c r="E298" s="5"/>
      <c r="F298" s="5" t="s">
        <v>34</v>
      </c>
      <c r="G298" s="5" t="s">
        <v>2245</v>
      </c>
      <c r="H298" s="5" t="s">
        <v>2246</v>
      </c>
      <c r="I298" s="1" t="str">
        <f>IF(ISNA(VLOOKUP(A298,Updates!$A$2:$A$855,1,FALSE)),"No","Yes")</f>
        <v>Yes</v>
      </c>
    </row>
    <row r="299" spans="1:9" x14ac:dyDescent="0.2">
      <c r="A299" s="2" t="s">
        <v>2800</v>
      </c>
      <c r="B299" s="2" t="s">
        <v>2802</v>
      </c>
      <c r="C299" s="2"/>
      <c r="D299" s="1" t="s">
        <v>3532</v>
      </c>
      <c r="E299" s="5"/>
      <c r="F299" s="5" t="s">
        <v>34</v>
      </c>
      <c r="G299" s="5" t="s">
        <v>2803</v>
      </c>
      <c r="H299" s="5" t="s">
        <v>2803</v>
      </c>
      <c r="I299" s="1" t="str">
        <f>IF(ISNA(VLOOKUP(A299,Updates!$A$2:$A$855,1,FALSE)),"No","Yes")</f>
        <v>Yes</v>
      </c>
    </row>
    <row r="300" spans="1:9" x14ac:dyDescent="0.2">
      <c r="A300" s="2" t="s">
        <v>1093</v>
      </c>
      <c r="B300" s="2" t="s">
        <v>1095</v>
      </c>
      <c r="C300" s="2"/>
      <c r="D300" s="1" t="s">
        <v>3532</v>
      </c>
      <c r="E300" s="5"/>
      <c r="F300" s="5" t="s">
        <v>34</v>
      </c>
      <c r="G300" s="5" t="s">
        <v>1096</v>
      </c>
      <c r="H300" s="5" t="s">
        <v>1096</v>
      </c>
      <c r="I300" s="1" t="str">
        <f>IF(ISNA(VLOOKUP(A300,Updates!$A$2:$A$855,1,FALSE)),"No","Yes")</f>
        <v>Yes</v>
      </c>
    </row>
    <row r="301" spans="1:9" x14ac:dyDescent="0.2">
      <c r="A301" s="2" t="s">
        <v>1801</v>
      </c>
      <c r="B301" s="2" t="s">
        <v>1803</v>
      </c>
      <c r="C301" s="2"/>
      <c r="D301" s="1" t="s">
        <v>3532</v>
      </c>
      <c r="E301" s="5"/>
      <c r="F301" s="5" t="s">
        <v>34</v>
      </c>
      <c r="G301" s="5" t="s">
        <v>1799</v>
      </c>
      <c r="H301" s="5" t="s">
        <v>1804</v>
      </c>
      <c r="I301" s="1" t="str">
        <f>IF(ISNA(VLOOKUP(A301,Updates!$A$2:$A$855,1,FALSE)),"No","Yes")</f>
        <v>Yes</v>
      </c>
    </row>
    <row r="302" spans="1:9" x14ac:dyDescent="0.2">
      <c r="A302" s="2" t="s">
        <v>3278</v>
      </c>
      <c r="B302" s="2" t="s">
        <v>3280</v>
      </c>
      <c r="C302" s="2"/>
      <c r="D302" s="1" t="s">
        <v>3532</v>
      </c>
      <c r="E302" s="5"/>
      <c r="F302" s="5" t="s">
        <v>34</v>
      </c>
      <c r="G302" s="5" t="s">
        <v>3281</v>
      </c>
      <c r="H302" s="5" t="s">
        <v>3281</v>
      </c>
      <c r="I302" s="1" t="str">
        <f>IF(ISNA(VLOOKUP(A302,Updates!$A$2:$A$855,1,FALSE)),"No","Yes")</f>
        <v>Yes</v>
      </c>
    </row>
    <row r="303" spans="1:9" x14ac:dyDescent="0.2">
      <c r="A303" s="2" t="s">
        <v>3274</v>
      </c>
      <c r="B303" s="2" t="s">
        <v>3276</v>
      </c>
      <c r="C303" s="2"/>
      <c r="D303" s="1" t="s">
        <v>3532</v>
      </c>
      <c r="E303" s="5"/>
      <c r="F303" s="5" t="s">
        <v>34</v>
      </c>
      <c r="G303" s="5" t="s">
        <v>3277</v>
      </c>
      <c r="H303" s="5" t="s">
        <v>3277</v>
      </c>
      <c r="I303" s="1" t="str">
        <f>IF(ISNA(VLOOKUP(A303,Updates!$A$2:$A$855,1,FALSE)),"No","Yes")</f>
        <v>Yes</v>
      </c>
    </row>
    <row r="304" spans="1:9" x14ac:dyDescent="0.2">
      <c r="A304" s="2" t="s">
        <v>2606</v>
      </c>
      <c r="B304" s="2" t="s">
        <v>2608</v>
      </c>
      <c r="C304" s="2"/>
      <c r="D304" s="1" t="s">
        <v>3532</v>
      </c>
      <c r="E304" s="5"/>
      <c r="F304" s="5" t="s">
        <v>34</v>
      </c>
      <c r="G304" s="5" t="s">
        <v>2609</v>
      </c>
      <c r="H304" s="5" t="s">
        <v>2609</v>
      </c>
      <c r="I304" s="1" t="str">
        <f>IF(ISNA(VLOOKUP(A304,Updates!$A$2:$A$855,1,FALSE)),"No","Yes")</f>
        <v>Yes</v>
      </c>
    </row>
    <row r="305" spans="1:9" x14ac:dyDescent="0.2">
      <c r="A305" s="2" t="s">
        <v>145</v>
      </c>
      <c r="B305" s="2" t="s">
        <v>147</v>
      </c>
      <c r="C305" s="2"/>
      <c r="D305" s="1" t="s">
        <v>3532</v>
      </c>
      <c r="E305" s="5"/>
      <c r="F305" s="5" t="s">
        <v>34</v>
      </c>
      <c r="G305" s="5" t="s">
        <v>148</v>
      </c>
      <c r="H305" s="5" t="s">
        <v>148</v>
      </c>
      <c r="I305" s="1" t="str">
        <f>IF(ISNA(VLOOKUP(A305,Updates!$A$2:$A$855,1,FALSE)),"No","Yes")</f>
        <v>Yes</v>
      </c>
    </row>
    <row r="306" spans="1:9" x14ac:dyDescent="0.2">
      <c r="A306" s="2" t="s">
        <v>2626</v>
      </c>
      <c r="B306" s="2" t="s">
        <v>2628</v>
      </c>
      <c r="C306" s="2"/>
      <c r="D306" s="1" t="s">
        <v>3532</v>
      </c>
      <c r="E306" s="5"/>
      <c r="F306" s="5" t="s">
        <v>34</v>
      </c>
      <c r="G306" s="5" t="s">
        <v>2629</v>
      </c>
      <c r="H306" s="5" t="s">
        <v>2630</v>
      </c>
      <c r="I306" s="1" t="str">
        <f>IF(ISNA(VLOOKUP(A306,Updates!$A$2:$A$855,1,FALSE)),"No","Yes")</f>
        <v>Yes</v>
      </c>
    </row>
    <row r="307" spans="1:9" x14ac:dyDescent="0.2">
      <c r="A307" s="2" t="s">
        <v>735</v>
      </c>
      <c r="B307" s="2" t="s">
        <v>737</v>
      </c>
      <c r="C307" s="2"/>
      <c r="D307" s="1" t="s">
        <v>3532</v>
      </c>
      <c r="E307" s="5"/>
      <c r="F307" s="5" t="s">
        <v>34</v>
      </c>
      <c r="G307" s="5" t="s">
        <v>738</v>
      </c>
      <c r="H307" s="5" t="s">
        <v>738</v>
      </c>
      <c r="I307" s="1" t="str">
        <f>IF(ISNA(VLOOKUP(A307,Updates!$A$2:$A$855,1,FALSE)),"No","Yes")</f>
        <v>Yes</v>
      </c>
    </row>
    <row r="308" spans="1:9" x14ac:dyDescent="0.2">
      <c r="A308" s="2" t="s">
        <v>3306</v>
      </c>
      <c r="B308" s="2" t="s">
        <v>3308</v>
      </c>
      <c r="C308" s="2"/>
      <c r="D308" s="1" t="s">
        <v>3532</v>
      </c>
      <c r="E308" s="5"/>
      <c r="F308" s="5" t="s">
        <v>34</v>
      </c>
      <c r="G308" s="5" t="s">
        <v>3309</v>
      </c>
      <c r="H308" s="5" t="s">
        <v>3309</v>
      </c>
      <c r="I308" s="1" t="str">
        <f>IF(ISNA(VLOOKUP(A308,Updates!$A$2:$A$855,1,FALSE)),"No","Yes")</f>
        <v>Yes</v>
      </c>
    </row>
    <row r="309" spans="1:9" x14ac:dyDescent="0.2">
      <c r="A309" s="2" t="s">
        <v>1240</v>
      </c>
      <c r="B309" s="2" t="s">
        <v>1242</v>
      </c>
      <c r="C309" s="2"/>
      <c r="D309" s="1" t="s">
        <v>3532</v>
      </c>
      <c r="E309" s="5" t="s">
        <v>34</v>
      </c>
      <c r="F309" s="5"/>
      <c r="G309" s="5" t="s">
        <v>1243</v>
      </c>
      <c r="H309" s="5" t="s">
        <v>1243</v>
      </c>
      <c r="I309" s="1" t="str">
        <f>IF(ISNA(VLOOKUP(A309,Updates!$A$2:$A$855,1,FALSE)),"No","Yes")</f>
        <v>Yes</v>
      </c>
    </row>
    <row r="310" spans="1:9" x14ac:dyDescent="0.2">
      <c r="A310" s="2" t="s">
        <v>2639</v>
      </c>
      <c r="B310" s="2" t="s">
        <v>2641</v>
      </c>
      <c r="C310" s="2"/>
      <c r="D310" s="1" t="s">
        <v>3532</v>
      </c>
      <c r="E310" s="5"/>
      <c r="F310" s="5" t="s">
        <v>34</v>
      </c>
      <c r="G310" s="5" t="s">
        <v>2642</v>
      </c>
      <c r="H310" s="5" t="s">
        <v>2642</v>
      </c>
      <c r="I310" s="1" t="str">
        <f>IF(ISNA(VLOOKUP(A310,Updates!$A$2:$A$855,1,FALSE)),"No","Yes")</f>
        <v>Yes</v>
      </c>
    </row>
    <row r="311" spans="1:9" x14ac:dyDescent="0.2">
      <c r="A311" s="2" t="s">
        <v>1733</v>
      </c>
      <c r="B311" s="2" t="s">
        <v>1735</v>
      </c>
      <c r="C311" s="2"/>
      <c r="D311" s="1" t="s">
        <v>3532</v>
      </c>
      <c r="E311" s="5"/>
      <c r="F311" s="5" t="s">
        <v>34</v>
      </c>
      <c r="G311" s="5" t="s">
        <v>1736</v>
      </c>
      <c r="H311" s="5" t="s">
        <v>1736</v>
      </c>
      <c r="I311" s="1" t="str">
        <f>IF(ISNA(VLOOKUP(A311,Updates!$A$2:$A$855,1,FALSE)),"No","Yes")</f>
        <v>Yes</v>
      </c>
    </row>
    <row r="312" spans="1:9" x14ac:dyDescent="0.2">
      <c r="A312" s="2" t="s">
        <v>1328</v>
      </c>
      <c r="B312" s="2" t="s">
        <v>1330</v>
      </c>
      <c r="C312" s="2"/>
      <c r="D312" s="1" t="s">
        <v>3532</v>
      </c>
      <c r="E312" s="5"/>
      <c r="F312" s="5" t="s">
        <v>34</v>
      </c>
      <c r="G312" s="5" t="s">
        <v>1331</v>
      </c>
      <c r="H312" s="5" t="s">
        <v>1331</v>
      </c>
      <c r="I312" s="1" t="str">
        <f>IF(ISNA(VLOOKUP(A312,Updates!$A$2:$A$855,1,FALSE)),"No","Yes")</f>
        <v>Yes</v>
      </c>
    </row>
    <row r="313" spans="1:9" x14ac:dyDescent="0.2">
      <c r="A313" s="2" t="s">
        <v>1071</v>
      </c>
      <c r="B313" s="2" t="s">
        <v>1073</v>
      </c>
      <c r="C313" s="2"/>
      <c r="D313" s="1" t="s">
        <v>3532</v>
      </c>
      <c r="E313" s="5"/>
      <c r="F313" s="5" t="s">
        <v>34</v>
      </c>
      <c r="G313" s="5" t="s">
        <v>1074</v>
      </c>
      <c r="H313" s="5" t="s">
        <v>1075</v>
      </c>
      <c r="I313" s="1" t="str">
        <f>IF(ISNA(VLOOKUP(A313,Updates!$A$2:$A$855,1,FALSE)),"No","Yes")</f>
        <v>Yes</v>
      </c>
    </row>
    <row r="314" spans="1:9" x14ac:dyDescent="0.2">
      <c r="A314" s="2" t="s">
        <v>715</v>
      </c>
      <c r="B314" s="2" t="s">
        <v>717</v>
      </c>
      <c r="C314" s="2"/>
      <c r="D314" s="1" t="s">
        <v>3532</v>
      </c>
      <c r="E314" s="5"/>
      <c r="F314" s="5" t="s">
        <v>34</v>
      </c>
      <c r="G314" s="5" t="s">
        <v>718</v>
      </c>
      <c r="H314" s="5" t="s">
        <v>718</v>
      </c>
      <c r="I314" s="1" t="str">
        <f>IF(ISNA(VLOOKUP(A314,Updates!$A$2:$A$855,1,FALSE)),"No","Yes")</f>
        <v>Yes</v>
      </c>
    </row>
    <row r="315" spans="1:9" x14ac:dyDescent="0.2">
      <c r="A315" s="2" t="s">
        <v>1051</v>
      </c>
      <c r="B315" s="2" t="s">
        <v>1053</v>
      </c>
      <c r="C315" s="2"/>
      <c r="D315" s="1" t="s">
        <v>3532</v>
      </c>
      <c r="E315" s="5"/>
      <c r="F315" s="5" t="s">
        <v>34</v>
      </c>
      <c r="G315" s="5" t="s">
        <v>1054</v>
      </c>
      <c r="H315" s="5" t="s">
        <v>1054</v>
      </c>
      <c r="I315" s="1" t="str">
        <f>IF(ISNA(VLOOKUP(A315,Updates!$A$2:$A$855,1,FALSE)),"No","Yes")</f>
        <v>Yes</v>
      </c>
    </row>
    <row r="316" spans="1:9" x14ac:dyDescent="0.2">
      <c r="A316" s="2" t="s">
        <v>2466</v>
      </c>
      <c r="B316" s="2" t="s">
        <v>2468</v>
      </c>
      <c r="C316" s="2"/>
      <c r="D316" s="1" t="s">
        <v>3532</v>
      </c>
      <c r="E316" s="5"/>
      <c r="F316" s="5" t="s">
        <v>34</v>
      </c>
      <c r="G316" s="5" t="s">
        <v>2469</v>
      </c>
      <c r="H316" s="5" t="s">
        <v>2469</v>
      </c>
      <c r="I316" s="1" t="str">
        <f>IF(ISNA(VLOOKUP(A316,Updates!$A$2:$A$855,1,FALSE)),"No","Yes")</f>
        <v>Yes</v>
      </c>
    </row>
    <row r="317" spans="1:9" x14ac:dyDescent="0.2">
      <c r="A317" s="2" t="s">
        <v>1857</v>
      </c>
      <c r="B317" s="2" t="s">
        <v>1859</v>
      </c>
      <c r="C317" s="2"/>
      <c r="D317" s="1" t="s">
        <v>3532</v>
      </c>
      <c r="E317" s="5"/>
      <c r="F317" s="5" t="s">
        <v>34</v>
      </c>
      <c r="G317" s="5" t="s">
        <v>1860</v>
      </c>
      <c r="H317" s="5" t="s">
        <v>1860</v>
      </c>
      <c r="I317" s="1" t="str">
        <f>IF(ISNA(VLOOKUP(A317,Updates!$A$2:$A$855,1,FALSE)),"No","Yes")</f>
        <v>Yes</v>
      </c>
    </row>
    <row r="318" spans="1:9" x14ac:dyDescent="0.2">
      <c r="A318" s="2" t="s">
        <v>2497</v>
      </c>
      <c r="B318" s="2" t="s">
        <v>2499</v>
      </c>
      <c r="C318" s="2"/>
      <c r="D318" s="1" t="s">
        <v>3532</v>
      </c>
      <c r="E318" s="5"/>
      <c r="F318" s="5" t="s">
        <v>34</v>
      </c>
      <c r="G318" s="5" t="s">
        <v>2500</v>
      </c>
      <c r="H318" s="5" t="s">
        <v>2500</v>
      </c>
      <c r="I318" s="1" t="str">
        <f>IF(ISNA(VLOOKUP(A318,Updates!$A$2:$A$855,1,FALSE)),"No","Yes")</f>
        <v>Yes</v>
      </c>
    </row>
    <row r="319" spans="1:9" x14ac:dyDescent="0.2">
      <c r="A319" s="2" t="s">
        <v>1877</v>
      </c>
      <c r="B319" s="2" t="s">
        <v>1879</v>
      </c>
      <c r="C319" s="2"/>
      <c r="D319" s="1" t="s">
        <v>3532</v>
      </c>
      <c r="E319" s="5"/>
      <c r="F319" s="5" t="s">
        <v>34</v>
      </c>
      <c r="G319" s="5" t="s">
        <v>1880</v>
      </c>
      <c r="H319" s="5" t="s">
        <v>1880</v>
      </c>
      <c r="I319" s="1" t="str">
        <f>IF(ISNA(VLOOKUP(A319,Updates!$A$2:$A$855,1,FALSE)),"No","Yes")</f>
        <v>Yes</v>
      </c>
    </row>
    <row r="320" spans="1:9" x14ac:dyDescent="0.2">
      <c r="A320" s="2" t="s">
        <v>2446</v>
      </c>
      <c r="B320" s="2" t="s">
        <v>2448</v>
      </c>
      <c r="C320" s="2"/>
      <c r="D320" s="1" t="s">
        <v>3532</v>
      </c>
      <c r="E320" s="5"/>
      <c r="F320" s="5" t="s">
        <v>34</v>
      </c>
      <c r="G320" s="5" t="s">
        <v>2449</v>
      </c>
      <c r="H320" s="5" t="s">
        <v>2449</v>
      </c>
      <c r="I320" s="1" t="str">
        <f>IF(ISNA(VLOOKUP(A320,Updates!$A$2:$A$855,1,FALSE)),"No","Yes")</f>
        <v>Yes</v>
      </c>
    </row>
    <row r="321" spans="1:9" x14ac:dyDescent="0.2">
      <c r="A321" s="2" t="s">
        <v>2420</v>
      </c>
      <c r="B321" s="2" t="s">
        <v>2422</v>
      </c>
      <c r="C321" s="2"/>
      <c r="D321" s="1" t="s">
        <v>3532</v>
      </c>
      <c r="E321" s="5"/>
      <c r="F321" s="5" t="s">
        <v>34</v>
      </c>
      <c r="G321" s="5" t="s">
        <v>2423</v>
      </c>
      <c r="H321" s="5" t="s">
        <v>2423</v>
      </c>
      <c r="I321" s="1" t="str">
        <f>IF(ISNA(VLOOKUP(A321,Updates!$A$2:$A$855,1,FALSE)),"No","Yes")</f>
        <v>Yes</v>
      </c>
    </row>
    <row r="322" spans="1:9" x14ac:dyDescent="0.2">
      <c r="A322" s="2" t="s">
        <v>1991</v>
      </c>
      <c r="B322" s="2" t="s">
        <v>1993</v>
      </c>
      <c r="C322" s="2"/>
      <c r="D322" s="1" t="s">
        <v>3532</v>
      </c>
      <c r="E322" s="5"/>
      <c r="F322" s="5" t="s">
        <v>34</v>
      </c>
      <c r="G322" s="5" t="s">
        <v>1994</v>
      </c>
      <c r="H322" s="5" t="s">
        <v>1994</v>
      </c>
      <c r="I322" s="1" t="str">
        <f>IF(ISNA(VLOOKUP(A322,Updates!$A$2:$A$855,1,FALSE)),"No","Yes")</f>
        <v>Yes</v>
      </c>
    </row>
    <row r="323" spans="1:9" x14ac:dyDescent="0.2">
      <c r="A323" s="2" t="s">
        <v>2532</v>
      </c>
      <c r="B323" s="2" t="s">
        <v>2534</v>
      </c>
      <c r="C323" s="2"/>
      <c r="D323" s="1" t="s">
        <v>3532</v>
      </c>
      <c r="E323" s="5"/>
      <c r="F323" s="5" t="s">
        <v>34</v>
      </c>
      <c r="G323" s="5" t="s">
        <v>2535</v>
      </c>
      <c r="H323" s="5" t="s">
        <v>2535</v>
      </c>
      <c r="I323" s="1" t="str">
        <f>IF(ISNA(VLOOKUP(A323,Updates!$A$2:$A$855,1,FALSE)),"No","Yes")</f>
        <v>Yes</v>
      </c>
    </row>
    <row r="324" spans="1:9" x14ac:dyDescent="0.2">
      <c r="A324" s="2" t="s">
        <v>2179</v>
      </c>
      <c r="B324" s="2" t="s">
        <v>2181</v>
      </c>
      <c r="C324" s="2"/>
      <c r="D324" s="1" t="s">
        <v>3532</v>
      </c>
      <c r="E324" s="5"/>
      <c r="F324" s="5" t="s">
        <v>34</v>
      </c>
      <c r="G324" s="5" t="s">
        <v>2182</v>
      </c>
      <c r="H324" s="5" t="s">
        <v>2182</v>
      </c>
      <c r="I324" s="1" t="str">
        <f>IF(ISNA(VLOOKUP(A324,Updates!$A$2:$A$855,1,FALSE)),"No","Yes")</f>
        <v>Yes</v>
      </c>
    </row>
    <row r="325" spans="1:9" x14ac:dyDescent="0.2">
      <c r="A325" s="2" t="s">
        <v>1684</v>
      </c>
      <c r="B325" s="2" t="s">
        <v>1686</v>
      </c>
      <c r="C325" s="2"/>
      <c r="D325" s="1" t="s">
        <v>3532</v>
      </c>
      <c r="E325" s="5"/>
      <c r="F325" s="5" t="s">
        <v>34</v>
      </c>
      <c r="G325" s="5" t="s">
        <v>1687</v>
      </c>
      <c r="H325" s="5" t="s">
        <v>1687</v>
      </c>
      <c r="I325" s="1" t="str">
        <f>IF(ISNA(VLOOKUP(A325,Updates!$A$2:$A$855,1,FALSE)),"No","Yes")</f>
        <v>Yes</v>
      </c>
    </row>
    <row r="326" spans="1:9" x14ac:dyDescent="0.2">
      <c r="A326" s="2" t="s">
        <v>1082</v>
      </c>
      <c r="B326" s="2" t="s">
        <v>1084</v>
      </c>
      <c r="C326" s="2"/>
      <c r="D326" s="1" t="s">
        <v>3532</v>
      </c>
      <c r="E326" s="5"/>
      <c r="F326" s="5" t="s">
        <v>34</v>
      </c>
      <c r="G326" s="5" t="s">
        <v>1085</v>
      </c>
      <c r="H326" s="5" t="s">
        <v>1085</v>
      </c>
      <c r="I326" s="1" t="str">
        <f>IF(ISNA(VLOOKUP(A326,Updates!$A$2:$A$855,1,FALSE)),"No","Yes")</f>
        <v>Yes</v>
      </c>
    </row>
    <row r="327" spans="1:9" x14ac:dyDescent="0.2">
      <c r="A327" s="2" t="s">
        <v>2284</v>
      </c>
      <c r="B327" s="2" t="s">
        <v>2286</v>
      </c>
      <c r="C327" s="2"/>
      <c r="D327" s="1" t="s">
        <v>3591</v>
      </c>
      <c r="E327" s="5"/>
      <c r="F327" s="5" t="s">
        <v>22</v>
      </c>
      <c r="G327" s="5" t="s">
        <v>2287</v>
      </c>
      <c r="H327" s="5" t="s">
        <v>2287</v>
      </c>
      <c r="I327" s="1" t="str">
        <f>IF(ISNA(VLOOKUP(A327,Updates!$A$2:$A$855,1,FALSE)),"No","Yes")</f>
        <v>Yes</v>
      </c>
    </row>
    <row r="328" spans="1:9" x14ac:dyDescent="0.2">
      <c r="A328" s="2" t="s">
        <v>961</v>
      </c>
      <c r="B328" s="2" t="s">
        <v>3699</v>
      </c>
      <c r="C328" s="2"/>
      <c r="D328" s="1" t="s">
        <v>3398</v>
      </c>
      <c r="E328" s="5"/>
      <c r="F328" s="5" t="s">
        <v>34</v>
      </c>
      <c r="G328" s="5" t="s">
        <v>3706</v>
      </c>
      <c r="H328" s="5" t="s">
        <v>3706</v>
      </c>
      <c r="I328" s="1" t="str">
        <f>IF(ISNA(VLOOKUP(A328,Updates!$A$2:$A$855,1,FALSE)),"No","Yes")</f>
        <v>Yes</v>
      </c>
    </row>
    <row r="329" spans="1:9" x14ac:dyDescent="0.2">
      <c r="A329" s="2" t="s">
        <v>3148</v>
      </c>
      <c r="B329" s="2" t="s">
        <v>3150</v>
      </c>
      <c r="C329" s="2"/>
      <c r="D329" s="1" t="s">
        <v>3532</v>
      </c>
      <c r="E329" s="5" t="s">
        <v>34</v>
      </c>
      <c r="F329" s="5"/>
      <c r="G329" s="5" t="s">
        <v>3151</v>
      </c>
      <c r="H329" s="5" t="s">
        <v>3151</v>
      </c>
      <c r="I329" s="1" t="str">
        <f>IF(ISNA(VLOOKUP(A329,Updates!$A$2:$A$855,1,FALSE)),"No","Yes")</f>
        <v>Yes</v>
      </c>
    </row>
    <row r="330" spans="1:9" x14ac:dyDescent="0.2">
      <c r="A330" s="2" t="s">
        <v>675</v>
      </c>
      <c r="B330" s="2" t="s">
        <v>677</v>
      </c>
      <c r="C330" s="2"/>
      <c r="D330" s="1" t="s">
        <v>3532</v>
      </c>
      <c r="E330" s="5" t="s">
        <v>34</v>
      </c>
      <c r="F330" s="5"/>
      <c r="G330" s="5" t="s">
        <v>678</v>
      </c>
      <c r="H330" s="5" t="s">
        <v>679</v>
      </c>
      <c r="I330" s="1" t="str">
        <f>IF(ISNA(VLOOKUP(A330,Updates!$A$2:$A$855,1,FALSE)),"No","Yes")</f>
        <v>Yes</v>
      </c>
    </row>
    <row r="331" spans="1:9" x14ac:dyDescent="0.2">
      <c r="A331" s="2" t="s">
        <v>3270</v>
      </c>
      <c r="B331" s="2" t="s">
        <v>3272</v>
      </c>
      <c r="C331" s="2"/>
      <c r="D331" s="1" t="s">
        <v>3591</v>
      </c>
      <c r="E331" s="5"/>
      <c r="F331" s="5" t="s">
        <v>34</v>
      </c>
      <c r="G331" s="5" t="s">
        <v>3273</v>
      </c>
      <c r="H331" s="5" t="s">
        <v>3273</v>
      </c>
      <c r="I331" s="1" t="str">
        <f>IF(ISNA(VLOOKUP(A331,Updates!$A$2:$A$855,1,FALSE)),"No","Yes")</f>
        <v>Yes</v>
      </c>
    </row>
    <row r="332" spans="1:9" x14ac:dyDescent="0.2">
      <c r="A332" s="2" t="s">
        <v>2745</v>
      </c>
      <c r="B332" s="2" t="s">
        <v>2747</v>
      </c>
      <c r="C332" s="2"/>
      <c r="D332" s="1" t="s">
        <v>3532</v>
      </c>
      <c r="E332" s="5" t="s">
        <v>1128</v>
      </c>
      <c r="F332" s="5"/>
      <c r="G332" s="5" t="s">
        <v>2739</v>
      </c>
      <c r="H332" s="5" t="s">
        <v>2748</v>
      </c>
      <c r="I332" s="1" t="str">
        <f>IF(ISNA(VLOOKUP(A332,Updates!$A$2:$A$855,1,FALSE)),"No","Yes")</f>
        <v>Yes</v>
      </c>
    </row>
    <row r="333" spans="1:9" x14ac:dyDescent="0.2">
      <c r="A333" s="2" t="s">
        <v>2005</v>
      </c>
      <c r="B333" s="2" t="s">
        <v>2003</v>
      </c>
      <c r="C333" s="2"/>
      <c r="D333" s="1" t="s">
        <v>3532</v>
      </c>
      <c r="E333" s="5"/>
      <c r="F333" s="5" t="s">
        <v>34</v>
      </c>
      <c r="G333" s="5" t="s">
        <v>2003</v>
      </c>
      <c r="H333" s="5" t="s">
        <v>2007</v>
      </c>
      <c r="I333" s="1" t="str">
        <f>IF(ISNA(VLOOKUP(A333,Updates!$A$2:$A$855,1,FALSE)),"No","Yes")</f>
        <v>Yes</v>
      </c>
    </row>
    <row r="334" spans="1:9" x14ac:dyDescent="0.2">
      <c r="A334" s="2" t="s">
        <v>504</v>
      </c>
      <c r="B334" s="2" t="s">
        <v>506</v>
      </c>
      <c r="C334" s="2"/>
      <c r="D334" s="1" t="s">
        <v>3591</v>
      </c>
      <c r="E334" s="5" t="s">
        <v>34</v>
      </c>
      <c r="F334" s="5"/>
      <c r="G334" s="5" t="s">
        <v>507</v>
      </c>
      <c r="H334" s="5" t="s">
        <v>507</v>
      </c>
      <c r="I334" s="1" t="str">
        <f>IF(ISNA(VLOOKUP(A334,Updates!$A$2:$A$855,1,FALSE)),"No","Yes")</f>
        <v>Yes</v>
      </c>
    </row>
    <row r="335" spans="1:9" x14ac:dyDescent="0.2">
      <c r="A335" s="2" t="s">
        <v>2187</v>
      </c>
      <c r="B335" s="2" t="s">
        <v>2189</v>
      </c>
      <c r="C335" s="2"/>
      <c r="D335" s="1" t="s">
        <v>3566</v>
      </c>
      <c r="E335" s="5"/>
      <c r="F335" s="5" t="s">
        <v>34</v>
      </c>
      <c r="G335" s="5" t="s">
        <v>2190</v>
      </c>
      <c r="H335" s="5" t="s">
        <v>2190</v>
      </c>
      <c r="I335" s="1" t="str">
        <f>IF(ISNA(VLOOKUP(A335,Updates!$A$2:$A$855,1,FALSE)),"No","Yes")</f>
        <v>Yes</v>
      </c>
    </row>
    <row r="336" spans="1:9" x14ac:dyDescent="0.2">
      <c r="A336" s="2" t="s">
        <v>1505</v>
      </c>
      <c r="B336" s="2" t="s">
        <v>1507</v>
      </c>
      <c r="C336" s="2"/>
      <c r="D336" s="1" t="s">
        <v>3566</v>
      </c>
      <c r="E336" s="5"/>
      <c r="F336" s="5" t="s">
        <v>22</v>
      </c>
      <c r="G336" s="5" t="s">
        <v>1508</v>
      </c>
      <c r="H336" s="5" t="s">
        <v>1508</v>
      </c>
      <c r="I336" s="1" t="str">
        <f>IF(ISNA(VLOOKUP(A336,Updates!$A$2:$A$855,1,FALSE)),"No","Yes")</f>
        <v>Yes</v>
      </c>
    </row>
    <row r="337" spans="1:9" x14ac:dyDescent="0.2">
      <c r="A337" s="2" t="s">
        <v>3302</v>
      </c>
      <c r="B337" s="2" t="s">
        <v>3304</v>
      </c>
      <c r="C337" s="2"/>
      <c r="D337" s="1" t="s">
        <v>3532</v>
      </c>
      <c r="E337" s="5"/>
      <c r="F337" s="5" t="s">
        <v>34</v>
      </c>
      <c r="G337" s="5" t="s">
        <v>3305</v>
      </c>
      <c r="H337" s="5" t="s">
        <v>3305</v>
      </c>
      <c r="I337" s="1" t="str">
        <f>IF(ISNA(VLOOKUP(A337,Updates!$A$2:$A$855,1,FALSE)),"No","Yes")</f>
        <v>Yes</v>
      </c>
    </row>
    <row r="338" spans="1:9" x14ac:dyDescent="0.2">
      <c r="A338" s="2" t="s">
        <v>739</v>
      </c>
      <c r="B338" s="2" t="s">
        <v>741</v>
      </c>
      <c r="C338" s="2"/>
      <c r="D338" s="1" t="s">
        <v>3532</v>
      </c>
      <c r="E338" s="5"/>
      <c r="F338" s="5" t="s">
        <v>34</v>
      </c>
      <c r="G338" s="5" t="s">
        <v>742</v>
      </c>
      <c r="H338" s="5" t="s">
        <v>742</v>
      </c>
      <c r="I338" s="1" t="str">
        <f>IF(ISNA(VLOOKUP(A338,Updates!$A$2:$A$855,1,FALSE)),"No","Yes")</f>
        <v>Yes</v>
      </c>
    </row>
    <row r="339" spans="1:9" x14ac:dyDescent="0.2">
      <c r="A339" s="2" t="s">
        <v>2509</v>
      </c>
      <c r="B339" s="2" t="s">
        <v>2511</v>
      </c>
      <c r="C339" s="2"/>
      <c r="D339" s="1" t="s">
        <v>3532</v>
      </c>
      <c r="E339" s="5"/>
      <c r="F339" s="5" t="s">
        <v>34</v>
      </c>
      <c r="G339" s="5" t="s">
        <v>2512</v>
      </c>
      <c r="H339" s="5" t="s">
        <v>2512</v>
      </c>
      <c r="I339" s="1" t="str">
        <f>IF(ISNA(VLOOKUP(A339,Updates!$A$2:$A$855,1,FALSE)),"No","Yes")</f>
        <v>Yes</v>
      </c>
    </row>
    <row r="340" spans="1:9" x14ac:dyDescent="0.2">
      <c r="A340" s="2" t="s">
        <v>1192</v>
      </c>
      <c r="B340" s="2" t="s">
        <v>1194</v>
      </c>
      <c r="C340" s="2"/>
      <c r="D340" s="1" t="s">
        <v>3532</v>
      </c>
      <c r="E340" s="5" t="s">
        <v>34</v>
      </c>
      <c r="F340" s="5"/>
      <c r="G340" s="5" t="s">
        <v>1194</v>
      </c>
      <c r="H340" s="5" t="s">
        <v>1194</v>
      </c>
      <c r="I340" s="1" t="str">
        <f>IF(ISNA(VLOOKUP(A340,Updates!$A$2:$A$855,1,FALSE)),"No","Yes")</f>
        <v>Yes</v>
      </c>
    </row>
    <row r="341" spans="1:9" x14ac:dyDescent="0.2">
      <c r="A341" s="2" t="s">
        <v>1195</v>
      </c>
      <c r="B341" s="2" t="s">
        <v>1197</v>
      </c>
      <c r="C341" s="2"/>
      <c r="D341" s="1" t="s">
        <v>3528</v>
      </c>
      <c r="E341" s="5" t="s">
        <v>34</v>
      </c>
      <c r="F341" s="5"/>
      <c r="G341" s="5" t="s">
        <v>1197</v>
      </c>
      <c r="H341" s="5" t="s">
        <v>1197</v>
      </c>
      <c r="I341" s="1" t="str">
        <f>IF(ISNA(VLOOKUP(A341,Updates!$A$2:$A$855,1,FALSE)),"No","Yes")</f>
        <v>Yes</v>
      </c>
    </row>
    <row r="342" spans="1:9" x14ac:dyDescent="0.2">
      <c r="A342" s="2" t="s">
        <v>1198</v>
      </c>
      <c r="B342" s="2" t="s">
        <v>1200</v>
      </c>
      <c r="C342" s="2"/>
      <c r="D342" s="1" t="s">
        <v>3532</v>
      </c>
      <c r="E342" s="5" t="s">
        <v>34</v>
      </c>
      <c r="F342" s="5"/>
      <c r="G342" s="5" t="s">
        <v>1201</v>
      </c>
      <c r="H342" s="5" t="s">
        <v>1200</v>
      </c>
      <c r="I342" s="1" t="str">
        <f>IF(ISNA(VLOOKUP(A342,Updates!$A$2:$A$855,1,FALSE)),"No","Yes")</f>
        <v>Yes</v>
      </c>
    </row>
    <row r="343" spans="1:9" x14ac:dyDescent="0.2">
      <c r="A343" s="2" t="s">
        <v>1202</v>
      </c>
      <c r="B343" s="2" t="s">
        <v>1204</v>
      </c>
      <c r="C343" s="2"/>
      <c r="D343" s="1" t="s">
        <v>3532</v>
      </c>
      <c r="E343" s="5" t="s">
        <v>34</v>
      </c>
      <c r="F343" s="5"/>
      <c r="G343" s="5" t="s">
        <v>1201</v>
      </c>
      <c r="H343" s="5" t="s">
        <v>1204</v>
      </c>
      <c r="I343" s="1" t="str">
        <f>IF(ISNA(VLOOKUP(A343,Updates!$A$2:$A$855,1,FALSE)),"No","Yes")</f>
        <v>Yes</v>
      </c>
    </row>
    <row r="344" spans="1:9" x14ac:dyDescent="0.2">
      <c r="A344" s="2" t="s">
        <v>1205</v>
      </c>
      <c r="B344" s="2" t="s">
        <v>1207</v>
      </c>
      <c r="C344" s="2"/>
      <c r="D344" s="1" t="s">
        <v>3532</v>
      </c>
      <c r="E344" s="5" t="s">
        <v>34</v>
      </c>
      <c r="F344" s="5"/>
      <c r="G344" s="5" t="s">
        <v>1201</v>
      </c>
      <c r="H344" s="5" t="s">
        <v>1207</v>
      </c>
      <c r="I344" s="1" t="str">
        <f>IF(ISNA(VLOOKUP(A344,Updates!$A$2:$A$855,1,FALSE)),"No","Yes")</f>
        <v>Yes</v>
      </c>
    </row>
    <row r="345" spans="1:9" x14ac:dyDescent="0.2">
      <c r="A345" s="2" t="s">
        <v>93</v>
      </c>
      <c r="B345" s="2" t="s">
        <v>95</v>
      </c>
      <c r="C345" s="2"/>
      <c r="D345" s="1" t="s">
        <v>3566</v>
      </c>
      <c r="E345" s="5" t="s">
        <v>34</v>
      </c>
      <c r="F345" s="5"/>
      <c r="G345" s="5" t="s">
        <v>96</v>
      </c>
      <c r="H345" s="5" t="s">
        <v>96</v>
      </c>
      <c r="I345" s="1" t="str">
        <f>IF(ISNA(VLOOKUP(A345,Updates!$A$2:$A$855,1,FALSE)),"No","Yes")</f>
        <v>Yes</v>
      </c>
    </row>
    <row r="346" spans="1:9" x14ac:dyDescent="0.2">
      <c r="A346" s="2" t="s">
        <v>1489</v>
      </c>
      <c r="B346" s="2" t="s">
        <v>1491</v>
      </c>
      <c r="C346" s="2"/>
      <c r="D346" s="1" t="s">
        <v>3566</v>
      </c>
      <c r="E346" s="5" t="s">
        <v>34</v>
      </c>
      <c r="F346" s="5"/>
      <c r="G346" s="5" t="s">
        <v>1492</v>
      </c>
      <c r="H346" s="5" t="s">
        <v>1492</v>
      </c>
      <c r="I346" s="1" t="str">
        <f>IF(ISNA(VLOOKUP(A346,Updates!$A$2:$A$855,1,FALSE)),"No","Yes")</f>
        <v>Yes</v>
      </c>
    </row>
    <row r="347" spans="1:9" x14ac:dyDescent="0.2">
      <c r="A347" s="2" t="s">
        <v>989</v>
      </c>
      <c r="B347" s="2" t="s">
        <v>991</v>
      </c>
      <c r="C347" s="2"/>
      <c r="D347" s="1" t="s">
        <v>3566</v>
      </c>
      <c r="E347" s="5"/>
      <c r="F347" s="5" t="s">
        <v>34</v>
      </c>
      <c r="G347" s="5" t="s">
        <v>992</v>
      </c>
      <c r="H347" s="5" t="s">
        <v>992</v>
      </c>
      <c r="I347" s="1" t="str">
        <f>IF(ISNA(VLOOKUP(A347,Updates!$A$2:$A$855,1,FALSE)),"No","Yes")</f>
        <v>Yes</v>
      </c>
    </row>
    <row r="348" spans="1:9" x14ac:dyDescent="0.2">
      <c r="A348" s="2" t="s">
        <v>1773</v>
      </c>
      <c r="B348" s="2" t="s">
        <v>1775</v>
      </c>
      <c r="C348" s="2"/>
      <c r="D348" s="1" t="s">
        <v>3566</v>
      </c>
      <c r="E348" s="5" t="s">
        <v>34</v>
      </c>
      <c r="F348" s="5"/>
      <c r="G348" s="5" t="s">
        <v>1776</v>
      </c>
      <c r="H348" s="5" t="s">
        <v>1776</v>
      </c>
      <c r="I348" s="1" t="str">
        <f>IF(ISNA(VLOOKUP(A348,Updates!$A$2:$A$855,1,FALSE)),"No","Yes")</f>
        <v>Yes</v>
      </c>
    </row>
    <row r="349" spans="1:9" x14ac:dyDescent="0.2">
      <c r="A349" s="2" t="s">
        <v>2292</v>
      </c>
      <c r="B349" s="2" t="s">
        <v>2294</v>
      </c>
      <c r="C349" s="2"/>
      <c r="D349" s="1" t="s">
        <v>3566</v>
      </c>
      <c r="E349" s="5"/>
      <c r="F349" s="5" t="s">
        <v>34</v>
      </c>
      <c r="G349" s="5" t="s">
        <v>2295</v>
      </c>
      <c r="H349" s="5" t="s">
        <v>2295</v>
      </c>
      <c r="I349" s="1" t="str">
        <f>IF(ISNA(VLOOKUP(A349,Updates!$A$2:$A$855,1,FALSE)),"No","Yes")</f>
        <v>Yes</v>
      </c>
    </row>
    <row r="350" spans="1:9" x14ac:dyDescent="0.2">
      <c r="A350" s="2" t="s">
        <v>2996</v>
      </c>
      <c r="B350" s="2" t="s">
        <v>2998</v>
      </c>
      <c r="C350" s="2"/>
      <c r="D350" s="1" t="s">
        <v>3566</v>
      </c>
      <c r="E350" s="5"/>
      <c r="F350" s="5" t="s">
        <v>34</v>
      </c>
      <c r="G350" s="5" t="s">
        <v>2999</v>
      </c>
      <c r="H350" s="5" t="s">
        <v>2999</v>
      </c>
      <c r="I350" s="1" t="str">
        <f>IF(ISNA(VLOOKUP(A350,Updates!$A$2:$A$855,1,FALSE)),"No","Yes")</f>
        <v>Yes</v>
      </c>
    </row>
    <row r="351" spans="1:9" x14ac:dyDescent="0.2">
      <c r="A351" s="2" t="s">
        <v>2684</v>
      </c>
      <c r="B351" s="2" t="s">
        <v>2686</v>
      </c>
      <c r="C351" s="2"/>
      <c r="D351" s="1" t="s">
        <v>3566</v>
      </c>
      <c r="E351" s="5"/>
      <c r="F351" s="5" t="s">
        <v>34</v>
      </c>
      <c r="G351" s="5" t="s">
        <v>2687</v>
      </c>
      <c r="H351" s="5" t="s">
        <v>2687</v>
      </c>
      <c r="I351" s="1" t="str">
        <f>IF(ISNA(VLOOKUP(A351,Updates!$A$2:$A$855,1,FALSE)),"No","Yes")</f>
        <v>Yes</v>
      </c>
    </row>
    <row r="352" spans="1:9" x14ac:dyDescent="0.2">
      <c r="A352" s="2" t="s">
        <v>500</v>
      </c>
      <c r="B352" s="2" t="s">
        <v>502</v>
      </c>
      <c r="C352" s="2"/>
      <c r="D352" s="1" t="s">
        <v>3566</v>
      </c>
      <c r="E352" s="5" t="s">
        <v>34</v>
      </c>
      <c r="F352" s="5"/>
      <c r="G352" s="5" t="s">
        <v>503</v>
      </c>
      <c r="H352" s="5" t="s">
        <v>503</v>
      </c>
      <c r="I352" s="1" t="str">
        <f>IF(ISNA(VLOOKUP(A352,Updates!$A$2:$A$855,1,FALSE)),"No","Yes")</f>
        <v>Yes</v>
      </c>
    </row>
    <row r="353" spans="1:9" x14ac:dyDescent="0.2">
      <c r="A353" s="2" t="s">
        <v>965</v>
      </c>
      <c r="B353" s="2" t="s">
        <v>3700</v>
      </c>
      <c r="C353" s="2"/>
      <c r="D353" s="1" t="s">
        <v>3566</v>
      </c>
      <c r="E353" s="5"/>
      <c r="F353" s="5" t="s">
        <v>34</v>
      </c>
      <c r="G353" s="5" t="s">
        <v>3707</v>
      </c>
      <c r="H353" s="5" t="s">
        <v>3707</v>
      </c>
      <c r="I353" s="1" t="str">
        <f>IF(ISNA(VLOOKUP(A353,Updates!$A$2:$A$855,1,FALSE)),"No","Yes")</f>
        <v>Yes</v>
      </c>
    </row>
    <row r="354" spans="1:9" x14ac:dyDescent="0.2">
      <c r="A354" s="2" t="s">
        <v>2344</v>
      </c>
      <c r="B354" s="2" t="s">
        <v>2346</v>
      </c>
      <c r="C354" s="2"/>
      <c r="D354" s="1" t="s">
        <v>3566</v>
      </c>
      <c r="E354" s="5"/>
      <c r="F354" s="5" t="s">
        <v>34</v>
      </c>
      <c r="G354" s="5" t="s">
        <v>2347</v>
      </c>
      <c r="H354" s="5" t="s">
        <v>2347</v>
      </c>
      <c r="I354" s="1" t="str">
        <f>IF(ISNA(VLOOKUP(A354,Updates!$A$2:$A$855,1,FALSE)),"No","Yes")</f>
        <v>Yes</v>
      </c>
    </row>
    <row r="355" spans="1:9" x14ac:dyDescent="0.2">
      <c r="A355" s="2" t="s">
        <v>2761</v>
      </c>
      <c r="B355" s="2" t="s">
        <v>2763</v>
      </c>
      <c r="C355" s="2"/>
      <c r="D355" s="1" t="s">
        <v>3566</v>
      </c>
      <c r="E355" s="5" t="s">
        <v>34</v>
      </c>
      <c r="F355" s="5"/>
      <c r="G355" s="5" t="s">
        <v>2764</v>
      </c>
      <c r="H355" s="5" t="s">
        <v>2765</v>
      </c>
      <c r="I355" s="1" t="str">
        <f>IF(ISNA(VLOOKUP(A355,Updates!$A$2:$A$855,1,FALSE)),"No","Yes")</f>
        <v>Yes</v>
      </c>
    </row>
    <row r="356" spans="1:9" x14ac:dyDescent="0.2">
      <c r="A356" s="2" t="s">
        <v>2892</v>
      </c>
      <c r="B356" s="2" t="s">
        <v>2894</v>
      </c>
      <c r="C356" s="2"/>
      <c r="D356" s="1" t="s">
        <v>3566</v>
      </c>
      <c r="E356" s="5" t="s">
        <v>34</v>
      </c>
      <c r="F356" s="5"/>
      <c r="G356" s="5" t="s">
        <v>2895</v>
      </c>
      <c r="H356" s="5" t="s">
        <v>2895</v>
      </c>
      <c r="I356" s="1" t="str">
        <f>IF(ISNA(VLOOKUP(A356,Updates!$A$2:$A$855,1,FALSE)),"No","Yes")</f>
        <v>Yes</v>
      </c>
    </row>
    <row r="357" spans="1:9" x14ac:dyDescent="0.2">
      <c r="A357" s="2" t="s">
        <v>1525</v>
      </c>
      <c r="B357" s="2" t="s">
        <v>1527</v>
      </c>
      <c r="C357" s="2"/>
      <c r="D357" s="1" t="s">
        <v>3566</v>
      </c>
      <c r="E357" s="5" t="s">
        <v>34</v>
      </c>
      <c r="F357" s="5"/>
      <c r="G357" s="5" t="s">
        <v>1528</v>
      </c>
      <c r="H357" s="5" t="s">
        <v>1528</v>
      </c>
      <c r="I357" s="1" t="str">
        <f>IF(ISNA(VLOOKUP(A357,Updates!$A$2:$A$855,1,FALSE)),"No","Yes")</f>
        <v>Yes</v>
      </c>
    </row>
    <row r="358" spans="1:9" x14ac:dyDescent="0.2">
      <c r="A358" s="2" t="s">
        <v>1383</v>
      </c>
      <c r="B358" s="2" t="s">
        <v>1385</v>
      </c>
      <c r="C358" s="2"/>
      <c r="D358" s="1" t="s">
        <v>3566</v>
      </c>
      <c r="E358" s="5"/>
      <c r="F358" s="5" t="s">
        <v>34</v>
      </c>
      <c r="G358" s="5" t="s">
        <v>1386</v>
      </c>
      <c r="H358" s="5" t="s">
        <v>1386</v>
      </c>
      <c r="I358" s="1" t="str">
        <f>IF(ISNA(VLOOKUP(A358,Updates!$A$2:$A$855,1,FALSE)),"No","Yes")</f>
        <v>Yes</v>
      </c>
    </row>
    <row r="359" spans="1:9" x14ac:dyDescent="0.2">
      <c r="A359" s="2" t="s">
        <v>101</v>
      </c>
      <c r="B359" s="2" t="s">
        <v>103</v>
      </c>
      <c r="C359" s="2"/>
      <c r="D359" s="1" t="s">
        <v>3566</v>
      </c>
      <c r="E359" s="5"/>
      <c r="F359" s="5" t="s">
        <v>34</v>
      </c>
      <c r="G359" s="5" t="s">
        <v>104</v>
      </c>
      <c r="H359" s="5" t="s">
        <v>104</v>
      </c>
      <c r="I359" s="1" t="str">
        <f>IF(ISNA(VLOOKUP(A359,Updates!$A$2:$A$855,1,FALSE)),"No","Yes")</f>
        <v>Yes</v>
      </c>
    </row>
    <row r="360" spans="1:9" x14ac:dyDescent="0.2">
      <c r="A360" s="2" t="s">
        <v>1745</v>
      </c>
      <c r="B360" s="2" t="s">
        <v>1747</v>
      </c>
      <c r="C360" s="2"/>
      <c r="D360" s="1" t="s">
        <v>3566</v>
      </c>
      <c r="E360" s="5" t="s">
        <v>34</v>
      </c>
      <c r="F360" s="5"/>
      <c r="G360" s="5" t="s">
        <v>1748</v>
      </c>
      <c r="H360" s="5" t="s">
        <v>1749</v>
      </c>
      <c r="I360" s="1" t="str">
        <f>IF(ISNA(VLOOKUP(A360,Updates!$A$2:$A$855,1,FALSE)),"No","Yes")</f>
        <v>Yes</v>
      </c>
    </row>
    <row r="361" spans="1:9" x14ac:dyDescent="0.2">
      <c r="A361" s="2" t="s">
        <v>2183</v>
      </c>
      <c r="B361" s="2" t="s">
        <v>3701</v>
      </c>
      <c r="C361" s="2"/>
      <c r="D361" s="1" t="s">
        <v>3566</v>
      </c>
      <c r="E361" s="5"/>
      <c r="F361" s="5" t="s">
        <v>34</v>
      </c>
      <c r="G361" s="5" t="s">
        <v>3708</v>
      </c>
      <c r="H361" s="5" t="s">
        <v>3708</v>
      </c>
      <c r="I361" s="1" t="str">
        <f>IF(ISNA(VLOOKUP(A361,Updates!$A$2:$A$855,1,FALSE)),"No","Yes")</f>
        <v>Yes</v>
      </c>
    </row>
    <row r="362" spans="1:9" x14ac:dyDescent="0.2">
      <c r="A362" s="2" t="s">
        <v>646</v>
      </c>
      <c r="B362" s="2" t="s">
        <v>648</v>
      </c>
      <c r="C362" s="2"/>
      <c r="D362" s="1" t="s">
        <v>3566</v>
      </c>
      <c r="E362" s="5" t="s">
        <v>34</v>
      </c>
      <c r="F362" s="5"/>
      <c r="G362" s="5" t="s">
        <v>649</v>
      </c>
      <c r="H362" s="5" t="s">
        <v>649</v>
      </c>
      <c r="I362" s="1" t="str">
        <f>IF(ISNA(VLOOKUP(A362,Updates!$A$2:$A$855,1,FALSE)),"No","Yes")</f>
        <v>Yes</v>
      </c>
    </row>
    <row r="363" spans="1:9" x14ac:dyDescent="0.2">
      <c r="A363" s="2" t="s">
        <v>396</v>
      </c>
      <c r="B363" s="2" t="s">
        <v>398</v>
      </c>
      <c r="C363" s="2"/>
      <c r="D363" s="1" t="s">
        <v>3566</v>
      </c>
      <c r="E363" s="5" t="s">
        <v>34</v>
      </c>
      <c r="F363" s="5"/>
      <c r="G363" s="5" t="s">
        <v>399</v>
      </c>
      <c r="H363" s="5" t="s">
        <v>399</v>
      </c>
      <c r="I363" s="1" t="str">
        <f>IF(ISNA(VLOOKUP(A363,Updates!$A$2:$A$855,1,FALSE)),"No","Yes")</f>
        <v>Yes</v>
      </c>
    </row>
    <row r="364" spans="1:9" x14ac:dyDescent="0.2">
      <c r="A364" s="2" t="s">
        <v>1164</v>
      </c>
      <c r="B364" s="2" t="s">
        <v>1166</v>
      </c>
      <c r="C364" s="2"/>
      <c r="D364" s="1" t="s">
        <v>3566</v>
      </c>
      <c r="E364" s="5" t="s">
        <v>34</v>
      </c>
      <c r="F364" s="5"/>
      <c r="G364" s="5" t="s">
        <v>1167</v>
      </c>
      <c r="H364" s="5" t="s">
        <v>1167</v>
      </c>
      <c r="I364" s="1" t="str">
        <f>IF(ISNA(VLOOKUP(A364,Updates!$A$2:$A$855,1,FALSE)),"No","Yes")</f>
        <v>Yes</v>
      </c>
    </row>
    <row r="365" spans="1:9" x14ac:dyDescent="0.2">
      <c r="A365" s="2" t="s">
        <v>549</v>
      </c>
      <c r="B365" s="2" t="s">
        <v>551</v>
      </c>
      <c r="C365" s="2"/>
      <c r="D365" s="1" t="s">
        <v>3566</v>
      </c>
      <c r="E365" s="5" t="s">
        <v>34</v>
      </c>
      <c r="F365" s="5"/>
      <c r="G365" s="5" t="s">
        <v>552</v>
      </c>
      <c r="H365" s="5" t="s">
        <v>552</v>
      </c>
      <c r="I365" s="1" t="str">
        <f>IF(ISNA(VLOOKUP(A365,Updates!$A$2:$A$855,1,FALSE)),"No","Yes")</f>
        <v>Yes</v>
      </c>
    </row>
    <row r="366" spans="1:9" x14ac:dyDescent="0.2">
      <c r="A366" s="2" t="s">
        <v>642</v>
      </c>
      <c r="B366" s="2" t="s">
        <v>644</v>
      </c>
      <c r="C366" s="2"/>
      <c r="D366" s="1" t="s">
        <v>3566</v>
      </c>
      <c r="E366" s="5"/>
      <c r="F366" s="5" t="s">
        <v>22</v>
      </c>
      <c r="G366" s="5" t="s">
        <v>645</v>
      </c>
      <c r="H366" s="5" t="s">
        <v>645</v>
      </c>
      <c r="I366" s="1" t="str">
        <f>IF(ISNA(VLOOKUP(A366,Updates!$A$2:$A$855,1,FALSE)),"No","Yes")</f>
        <v>Yes</v>
      </c>
    </row>
    <row r="367" spans="1:9" x14ac:dyDescent="0.2">
      <c r="A367" s="2" t="s">
        <v>1387</v>
      </c>
      <c r="B367" s="2" t="s">
        <v>1389</v>
      </c>
      <c r="C367" s="2"/>
      <c r="D367" s="1" t="s">
        <v>3566</v>
      </c>
      <c r="E367" s="5" t="s">
        <v>34</v>
      </c>
      <c r="F367" s="5"/>
      <c r="G367" s="5" t="s">
        <v>1390</v>
      </c>
      <c r="H367" s="5" t="s">
        <v>1390</v>
      </c>
      <c r="I367" s="1" t="str">
        <f>IF(ISNA(VLOOKUP(A367,Updates!$A$2:$A$855,1,FALSE)),"No","Yes")</f>
        <v>Yes</v>
      </c>
    </row>
    <row r="368" spans="1:9" x14ac:dyDescent="0.2">
      <c r="A368" s="2" t="s">
        <v>400</v>
      </c>
      <c r="B368" s="2" t="s">
        <v>402</v>
      </c>
      <c r="C368" s="2"/>
      <c r="D368" s="1" t="s">
        <v>3566</v>
      </c>
      <c r="E368" s="5" t="s">
        <v>34</v>
      </c>
      <c r="F368" s="5"/>
      <c r="G368" s="5" t="s">
        <v>403</v>
      </c>
      <c r="H368" s="5" t="s">
        <v>403</v>
      </c>
      <c r="I368" s="1" t="str">
        <f>IF(ISNA(VLOOKUP(A368,Updates!$A$2:$A$855,1,FALSE)),"No","Yes")</f>
        <v>Yes</v>
      </c>
    </row>
    <row r="369" spans="1:9" x14ac:dyDescent="0.2">
      <c r="A369" s="2" t="s">
        <v>2779</v>
      </c>
      <c r="B369" s="2" t="s">
        <v>2781</v>
      </c>
      <c r="C369" s="2"/>
      <c r="D369" s="1" t="s">
        <v>3566</v>
      </c>
      <c r="E369" s="5" t="s">
        <v>34</v>
      </c>
      <c r="F369" s="5"/>
      <c r="G369" s="5" t="s">
        <v>2782</v>
      </c>
      <c r="H369" s="5" t="s">
        <v>2783</v>
      </c>
      <c r="I369" s="1" t="str">
        <f>IF(ISNA(VLOOKUP(A369,Updates!$A$2:$A$855,1,FALSE)),"No","Yes")</f>
        <v>Yes</v>
      </c>
    </row>
    <row r="370" spans="1:9" x14ac:dyDescent="0.2">
      <c r="A370" s="2" t="s">
        <v>699</v>
      </c>
      <c r="B370" s="2" t="s">
        <v>701</v>
      </c>
      <c r="C370" s="2"/>
      <c r="D370" s="1" t="s">
        <v>3566</v>
      </c>
      <c r="E370" s="5"/>
      <c r="F370" s="5" t="s">
        <v>34</v>
      </c>
      <c r="G370" s="5" t="s">
        <v>702</v>
      </c>
      <c r="H370" s="5" t="s">
        <v>702</v>
      </c>
      <c r="I370" s="1" t="str">
        <f>IF(ISNA(VLOOKUP(A370,Updates!$A$2:$A$855,1,FALSE)),"No","Yes")</f>
        <v>Yes</v>
      </c>
    </row>
    <row r="371" spans="1:9" x14ac:dyDescent="0.2">
      <c r="A371" s="2" t="s">
        <v>433</v>
      </c>
      <c r="B371" s="2" t="s">
        <v>435</v>
      </c>
      <c r="C371" s="2"/>
      <c r="D371" s="1" t="s">
        <v>3566</v>
      </c>
      <c r="E371" s="5" t="s">
        <v>34</v>
      </c>
      <c r="F371" s="5"/>
      <c r="G371" s="5" t="s">
        <v>436</v>
      </c>
      <c r="H371" s="5" t="s">
        <v>436</v>
      </c>
      <c r="I371" s="1" t="str">
        <f>IF(ISNA(VLOOKUP(A371,Updates!$A$2:$A$855,1,FALSE)),"No","Yes")</f>
        <v>Yes</v>
      </c>
    </row>
    <row r="372" spans="1:9" x14ac:dyDescent="0.2">
      <c r="A372" s="2" t="s">
        <v>578</v>
      </c>
      <c r="B372" s="2" t="s">
        <v>580</v>
      </c>
      <c r="C372" s="2"/>
      <c r="D372" s="1" t="s">
        <v>3566</v>
      </c>
      <c r="E372" s="5" t="s">
        <v>34</v>
      </c>
      <c r="F372" s="5"/>
      <c r="G372" s="5" t="s">
        <v>581</v>
      </c>
      <c r="H372" s="5" t="s">
        <v>581</v>
      </c>
      <c r="I372" s="1" t="str">
        <f>IF(ISNA(VLOOKUP(A372,Updates!$A$2:$A$855,1,FALSE)),"No","Yes")</f>
        <v>Yes</v>
      </c>
    </row>
    <row r="373" spans="1:9" x14ac:dyDescent="0.2">
      <c r="A373" s="2" t="s">
        <v>105</v>
      </c>
      <c r="B373" s="2" t="s">
        <v>107</v>
      </c>
      <c r="C373" s="2"/>
      <c r="D373" s="1" t="s">
        <v>3566</v>
      </c>
      <c r="E373" s="5"/>
      <c r="F373" s="5"/>
      <c r="G373" s="5" t="s">
        <v>104</v>
      </c>
      <c r="H373" s="5" t="s">
        <v>108</v>
      </c>
      <c r="I373" s="1" t="str">
        <f>IF(ISNA(VLOOKUP(A373,Updates!$A$2:$A$855,1,FALSE)),"No","Yes")</f>
        <v>Yes</v>
      </c>
    </row>
    <row r="374" spans="1:9" x14ac:dyDescent="0.2">
      <c r="A374" s="2" t="s">
        <v>565</v>
      </c>
      <c r="B374" s="2" t="s">
        <v>567</v>
      </c>
      <c r="C374" s="2"/>
      <c r="D374" s="1" t="s">
        <v>3566</v>
      </c>
      <c r="E374" s="5" t="s">
        <v>34</v>
      </c>
      <c r="F374" s="5"/>
      <c r="G374" s="5" t="s">
        <v>568</v>
      </c>
      <c r="H374" s="5" t="s">
        <v>568</v>
      </c>
      <c r="I374" s="1" t="str">
        <f>IF(ISNA(VLOOKUP(A374,Updates!$A$2:$A$855,1,FALSE)),"No","Yes")</f>
        <v>Yes</v>
      </c>
    </row>
    <row r="375" spans="1:9" x14ac:dyDescent="0.2">
      <c r="A375" s="2" t="s">
        <v>727</v>
      </c>
      <c r="B375" s="2" t="s">
        <v>729</v>
      </c>
      <c r="C375" s="2"/>
      <c r="D375" s="1" t="s">
        <v>3566</v>
      </c>
      <c r="E375" s="5"/>
      <c r="F375" s="5" t="s">
        <v>34</v>
      </c>
      <c r="G375" s="5" t="s">
        <v>730</v>
      </c>
      <c r="H375" s="5" t="s">
        <v>730</v>
      </c>
      <c r="I375" s="1" t="str">
        <f>IF(ISNA(VLOOKUP(A375,Updates!$A$2:$A$855,1,FALSE)),"No","Yes")</f>
        <v>Yes</v>
      </c>
    </row>
    <row r="376" spans="1:9" x14ac:dyDescent="0.2">
      <c r="A376" s="2" t="s">
        <v>404</v>
      </c>
      <c r="B376" s="2" t="s">
        <v>406</v>
      </c>
      <c r="C376" s="2"/>
      <c r="D376" s="1" t="s">
        <v>3566</v>
      </c>
      <c r="E376" s="5" t="s">
        <v>34</v>
      </c>
      <c r="F376" s="5"/>
      <c r="G376" s="5" t="s">
        <v>407</v>
      </c>
      <c r="H376" s="5" t="s">
        <v>407</v>
      </c>
      <c r="I376" s="1" t="str">
        <f>IF(ISNA(VLOOKUP(A376,Updates!$A$2:$A$855,1,FALSE)),"No","Yes")</f>
        <v>Yes</v>
      </c>
    </row>
    <row r="377" spans="1:9" x14ac:dyDescent="0.2">
      <c r="A377" s="2" t="s">
        <v>977</v>
      </c>
      <c r="B377" s="2" t="s">
        <v>979</v>
      </c>
      <c r="C377" s="2"/>
      <c r="D377" s="1" t="s">
        <v>3566</v>
      </c>
      <c r="E377" s="5"/>
      <c r="F377" s="5" t="s">
        <v>34</v>
      </c>
      <c r="G377" s="5" t="s">
        <v>980</v>
      </c>
      <c r="H377" s="5" t="s">
        <v>980</v>
      </c>
      <c r="I377" s="1" t="str">
        <f>IF(ISNA(VLOOKUP(A377,Updates!$A$2:$A$855,1,FALSE)),"No","Yes")</f>
        <v>Yes</v>
      </c>
    </row>
    <row r="378" spans="1:9" x14ac:dyDescent="0.2">
      <c r="A378" s="2" t="s">
        <v>1423</v>
      </c>
      <c r="B378" s="2" t="s">
        <v>1425</v>
      </c>
      <c r="C378" s="2"/>
      <c r="D378" s="1" t="s">
        <v>3566</v>
      </c>
      <c r="E378" s="5" t="s">
        <v>34</v>
      </c>
      <c r="F378" s="5"/>
      <c r="G378" s="5" t="s">
        <v>1426</v>
      </c>
      <c r="H378" s="5" t="s">
        <v>1426</v>
      </c>
      <c r="I378" s="1" t="str">
        <f>IF(ISNA(VLOOKUP(A378,Updates!$A$2:$A$855,1,FALSE)),"No","Yes")</f>
        <v>Yes</v>
      </c>
    </row>
    <row r="379" spans="1:9" x14ac:dyDescent="0.2">
      <c r="A379" s="2" t="s">
        <v>218</v>
      </c>
      <c r="B379" s="2" t="s">
        <v>220</v>
      </c>
      <c r="C379" s="2"/>
      <c r="D379" s="1" t="s">
        <v>3566</v>
      </c>
      <c r="E379" s="5" t="s">
        <v>34</v>
      </c>
      <c r="F379" s="5"/>
      <c r="G379" s="5" t="s">
        <v>221</v>
      </c>
      <c r="H379" s="5" t="s">
        <v>221</v>
      </c>
      <c r="I379" s="1" t="str">
        <f>IF(ISNA(VLOOKUP(A379,Updates!$A$2:$A$855,1,FALSE)),"No","Yes")</f>
        <v>Yes</v>
      </c>
    </row>
    <row r="380" spans="1:9" x14ac:dyDescent="0.2">
      <c r="A380" s="2" t="s">
        <v>2832</v>
      </c>
      <c r="B380" s="2" t="s">
        <v>2834</v>
      </c>
      <c r="C380" s="2"/>
      <c r="D380" s="1" t="s">
        <v>3566</v>
      </c>
      <c r="E380" s="5" t="s">
        <v>34</v>
      </c>
      <c r="F380" s="5"/>
      <c r="G380" s="5" t="s">
        <v>2835</v>
      </c>
      <c r="H380" s="5" t="s">
        <v>2835</v>
      </c>
      <c r="I380" s="1" t="str">
        <f>IF(ISNA(VLOOKUP(A380,Updates!$A$2:$A$855,1,FALSE)),"No","Yes")</f>
        <v>Yes</v>
      </c>
    </row>
    <row r="381" spans="1:9" x14ac:dyDescent="0.2">
      <c r="A381" s="2" t="s">
        <v>1168</v>
      </c>
      <c r="B381" s="2" t="s">
        <v>1170</v>
      </c>
      <c r="C381" s="2"/>
      <c r="D381" s="1" t="s">
        <v>3566</v>
      </c>
      <c r="E381" s="5"/>
      <c r="F381" s="5" t="s">
        <v>34</v>
      </c>
      <c r="G381" s="5" t="s">
        <v>1171</v>
      </c>
      <c r="H381" s="5" t="s">
        <v>1171</v>
      </c>
      <c r="I381" s="1" t="str">
        <f>IF(ISNA(VLOOKUP(A381,Updates!$A$2:$A$855,1,FALSE)),"No","Yes")</f>
        <v>Yes</v>
      </c>
    </row>
    <row r="382" spans="1:9" x14ac:dyDescent="0.2">
      <c r="A382" s="2" t="s">
        <v>31</v>
      </c>
      <c r="B382" s="2" t="s">
        <v>33</v>
      </c>
      <c r="C382" s="2"/>
      <c r="D382" s="1" t="s">
        <v>3566</v>
      </c>
      <c r="E382" s="5" t="s">
        <v>34</v>
      </c>
      <c r="F382" s="5"/>
      <c r="G382" s="5" t="s">
        <v>35</v>
      </c>
      <c r="H382" s="5" t="s">
        <v>35</v>
      </c>
      <c r="I382" s="1" t="str">
        <f>IF(ISNA(VLOOKUP(A382,Updates!$A$2:$A$855,1,FALSE)),"No","Yes")</f>
        <v>Yes</v>
      </c>
    </row>
    <row r="383" spans="1:9" x14ac:dyDescent="0.2">
      <c r="A383" s="2" t="s">
        <v>2175</v>
      </c>
      <c r="B383" s="2" t="s">
        <v>2177</v>
      </c>
      <c r="C383" s="2"/>
      <c r="D383" s="1" t="s">
        <v>3566</v>
      </c>
      <c r="E383" s="5"/>
      <c r="F383" s="5" t="s">
        <v>34</v>
      </c>
      <c r="G383" s="5" t="s">
        <v>2178</v>
      </c>
      <c r="H383" s="5" t="s">
        <v>2178</v>
      </c>
      <c r="I383" s="1" t="str">
        <f>IF(ISNA(VLOOKUP(A383,Updates!$A$2:$A$855,1,FALSE)),"No","Yes")</f>
        <v>Yes</v>
      </c>
    </row>
    <row r="384" spans="1:9" x14ac:dyDescent="0.2">
      <c r="A384" s="2" t="s">
        <v>2766</v>
      </c>
      <c r="B384" s="2" t="s">
        <v>2763</v>
      </c>
      <c r="C384" s="2"/>
      <c r="D384" s="1" t="s">
        <v>3566</v>
      </c>
      <c r="E384" s="5" t="s">
        <v>34</v>
      </c>
      <c r="F384" s="5"/>
      <c r="G384" s="5" t="s">
        <v>2764</v>
      </c>
      <c r="H384" s="5" t="s">
        <v>2768</v>
      </c>
      <c r="I384" s="1" t="str">
        <f>IF(ISNA(VLOOKUP(A384,Updates!$A$2:$A$855,1,FALSE)),"No","Yes")</f>
        <v>Yes</v>
      </c>
    </row>
    <row r="385" spans="1:9" x14ac:dyDescent="0.2">
      <c r="A385" s="2" t="s">
        <v>924</v>
      </c>
      <c r="B385" s="2" t="s">
        <v>926</v>
      </c>
      <c r="C385" s="2"/>
      <c r="D385" s="1" t="s">
        <v>3566</v>
      </c>
      <c r="E385" s="5"/>
      <c r="F385" s="5" t="s">
        <v>34</v>
      </c>
      <c r="G385" s="5" t="s">
        <v>927</v>
      </c>
      <c r="H385" s="5" t="s">
        <v>927</v>
      </c>
      <c r="I385" s="1" t="str">
        <f>IF(ISNA(VLOOKUP(A385,Updates!$A$2:$A$855,1,FALSE)),"No","Yes")</f>
        <v>Yes</v>
      </c>
    </row>
    <row r="386" spans="1:9" x14ac:dyDescent="0.2">
      <c r="A386" s="2" t="s">
        <v>3016</v>
      </c>
      <c r="B386" s="2" t="s">
        <v>3018</v>
      </c>
      <c r="C386" s="2"/>
      <c r="D386" s="1" t="s">
        <v>3566</v>
      </c>
      <c r="E386" s="5"/>
      <c r="F386" s="5" t="s">
        <v>34</v>
      </c>
      <c r="G386" s="5" t="s">
        <v>3019</v>
      </c>
      <c r="H386" s="5" t="s">
        <v>3019</v>
      </c>
      <c r="I386" s="1" t="str">
        <f>IF(ISNA(VLOOKUP(A386,Updates!$A$2:$A$855,1,FALSE)),"No","Yes")</f>
        <v>Yes</v>
      </c>
    </row>
    <row r="387" spans="1:9" x14ac:dyDescent="0.2">
      <c r="A387" s="2" t="s">
        <v>1359</v>
      </c>
      <c r="B387" s="2" t="s">
        <v>1361</v>
      </c>
      <c r="C387" s="2"/>
      <c r="D387" s="1" t="s">
        <v>3566</v>
      </c>
      <c r="E387" s="5" t="s">
        <v>34</v>
      </c>
      <c r="F387" s="5"/>
      <c r="G387" s="5" t="s">
        <v>1362</v>
      </c>
      <c r="H387" s="5" t="s">
        <v>1362</v>
      </c>
      <c r="I387" s="1" t="str">
        <f>IF(ISNA(VLOOKUP(A387,Updates!$A$2:$A$855,1,FALSE)),"No","Yes")</f>
        <v>Yes</v>
      </c>
    </row>
    <row r="388" spans="1:9" x14ac:dyDescent="0.2">
      <c r="A388" s="2" t="s">
        <v>49</v>
      </c>
      <c r="B388" s="2" t="s">
        <v>51</v>
      </c>
      <c r="C388" s="2"/>
      <c r="D388" s="1" t="s">
        <v>3566</v>
      </c>
      <c r="E388" s="5" t="s">
        <v>34</v>
      </c>
      <c r="F388" s="5"/>
      <c r="G388" s="5" t="s">
        <v>52</v>
      </c>
      <c r="H388" s="5" t="s">
        <v>52</v>
      </c>
      <c r="I388" s="1" t="str">
        <f>IF(ISNA(VLOOKUP(A388,Updates!$A$2:$A$855,1,FALSE)),"No","Yes")</f>
        <v>Yes</v>
      </c>
    </row>
    <row r="389" spans="1:9" x14ac:dyDescent="0.2">
      <c r="A389" s="2" t="s">
        <v>1452</v>
      </c>
      <c r="B389" s="2" t="s">
        <v>1454</v>
      </c>
      <c r="C389" s="2"/>
      <c r="D389" s="1" t="s">
        <v>3566</v>
      </c>
      <c r="E389" s="5" t="s">
        <v>34</v>
      </c>
      <c r="F389" s="5"/>
      <c r="G389" s="5" t="s">
        <v>1455</v>
      </c>
      <c r="H389" s="5" t="s">
        <v>1455</v>
      </c>
      <c r="I389" s="1" t="str">
        <f>IF(ISNA(VLOOKUP(A389,Updates!$A$2:$A$855,1,FALSE)),"No","Yes")</f>
        <v>Yes</v>
      </c>
    </row>
    <row r="390" spans="1:9" x14ac:dyDescent="0.2">
      <c r="A390" s="2" t="s">
        <v>590</v>
      </c>
      <c r="B390" s="2" t="s">
        <v>592</v>
      </c>
      <c r="C390" s="2"/>
      <c r="D390" s="1" t="s">
        <v>3566</v>
      </c>
      <c r="E390" s="5" t="s">
        <v>34</v>
      </c>
      <c r="F390" s="5"/>
      <c r="G390" s="5" t="s">
        <v>593</v>
      </c>
      <c r="H390" s="5" t="s">
        <v>593</v>
      </c>
      <c r="I390" s="1" t="str">
        <f>IF(ISNA(VLOOKUP(A390,Updates!$A$2:$A$855,1,FALSE)),"No","Yes")</f>
        <v>Yes</v>
      </c>
    </row>
    <row r="391" spans="1:9" x14ac:dyDescent="0.2">
      <c r="A391" s="2" t="s">
        <v>1321</v>
      </c>
      <c r="B391" s="2" t="s">
        <v>1318</v>
      </c>
      <c r="C391" s="2"/>
      <c r="D391" s="1" t="s">
        <v>3566</v>
      </c>
      <c r="E391" s="5" t="s">
        <v>34</v>
      </c>
      <c r="F391" s="5"/>
      <c r="G391" s="5" t="s">
        <v>1319</v>
      </c>
      <c r="H391" s="5" t="s">
        <v>1323</v>
      </c>
      <c r="I391" s="1" t="str">
        <f>IF(ISNA(VLOOKUP(A391,Updates!$A$2:$A$855,1,FALSE)),"No","Yes")</f>
        <v>Yes</v>
      </c>
    </row>
    <row r="392" spans="1:9" x14ac:dyDescent="0.2">
      <c r="A392" s="2" t="s">
        <v>1228</v>
      </c>
      <c r="B392" s="2" t="s">
        <v>1230</v>
      </c>
      <c r="C392" s="2"/>
      <c r="D392" s="1" t="s">
        <v>3566</v>
      </c>
      <c r="E392" s="5" t="s">
        <v>34</v>
      </c>
      <c r="F392" s="5"/>
      <c r="G392" s="5" t="s">
        <v>1231</v>
      </c>
      <c r="H392" s="5" t="s">
        <v>1231</v>
      </c>
      <c r="I392" s="1" t="str">
        <f>IF(ISNA(VLOOKUP(A392,Updates!$A$2:$A$855,1,FALSE)),"No","Yes")</f>
        <v>Yes</v>
      </c>
    </row>
    <row r="393" spans="1:9" x14ac:dyDescent="0.2">
      <c r="A393" s="2" t="s">
        <v>2388</v>
      </c>
      <c r="B393" s="2" t="s">
        <v>2390</v>
      </c>
      <c r="C393" s="2"/>
      <c r="D393" s="1" t="s">
        <v>3566</v>
      </c>
      <c r="E393" s="5" t="s">
        <v>34</v>
      </c>
      <c r="F393" s="5"/>
      <c r="G393" s="5" t="s">
        <v>2391</v>
      </c>
      <c r="H393" s="5" t="s">
        <v>2391</v>
      </c>
      <c r="I393" s="1" t="str">
        <f>IF(ISNA(VLOOKUP(A393,Updates!$A$2:$A$855,1,FALSE)),"No","Yes")</f>
        <v>Yes</v>
      </c>
    </row>
    <row r="394" spans="1:9" x14ac:dyDescent="0.2">
      <c r="A394" s="2" t="s">
        <v>1411</v>
      </c>
      <c r="B394" s="2" t="s">
        <v>1413</v>
      </c>
      <c r="C394" s="2"/>
      <c r="D394" s="1" t="s">
        <v>3566</v>
      </c>
      <c r="E394" s="5" t="s">
        <v>34</v>
      </c>
      <c r="F394" s="5"/>
      <c r="G394" s="5" t="s">
        <v>1414</v>
      </c>
      <c r="H394" s="5" t="s">
        <v>1414</v>
      </c>
      <c r="I394" s="1" t="str">
        <f>IF(ISNA(VLOOKUP(A394,Updates!$A$2:$A$855,1,FALSE)),"No","Yes")</f>
        <v>Yes</v>
      </c>
    </row>
    <row r="395" spans="1:9" x14ac:dyDescent="0.2">
      <c r="A395" s="2" t="s">
        <v>2769</v>
      </c>
      <c r="B395" s="2" t="s">
        <v>2763</v>
      </c>
      <c r="C395" s="2"/>
      <c r="D395" s="1" t="s">
        <v>3566</v>
      </c>
      <c r="E395" s="5" t="s">
        <v>34</v>
      </c>
      <c r="F395" s="5"/>
      <c r="G395" s="5" t="s">
        <v>2764</v>
      </c>
      <c r="H395" s="5" t="s">
        <v>2771</v>
      </c>
      <c r="I395" s="1" t="str">
        <f>IF(ISNA(VLOOKUP(A395,Updates!$A$2:$A$855,1,FALSE)),"No","Yes")</f>
        <v>Yes</v>
      </c>
    </row>
    <row r="396" spans="1:9" x14ac:dyDescent="0.2">
      <c r="A396" s="2" t="s">
        <v>1292</v>
      </c>
      <c r="B396" s="2" t="s">
        <v>1294</v>
      </c>
      <c r="C396" s="2"/>
      <c r="D396" s="1" t="s">
        <v>3566</v>
      </c>
      <c r="E396" s="5" t="s">
        <v>34</v>
      </c>
      <c r="F396" s="5"/>
      <c r="G396" s="5" t="s">
        <v>1295</v>
      </c>
      <c r="H396" s="5" t="s">
        <v>1295</v>
      </c>
      <c r="I396" s="1" t="str">
        <f>IF(ISNA(VLOOKUP(A396,Updates!$A$2:$A$855,1,FALSE)),"No","Yes")</f>
        <v>Yes</v>
      </c>
    </row>
    <row r="397" spans="1:9" x14ac:dyDescent="0.2">
      <c r="A397" s="2" t="s">
        <v>356</v>
      </c>
      <c r="B397" s="2" t="s">
        <v>358</v>
      </c>
      <c r="C397" s="2"/>
      <c r="D397" s="1" t="s">
        <v>3566</v>
      </c>
      <c r="E397" s="5" t="s">
        <v>34</v>
      </c>
      <c r="F397" s="5"/>
      <c r="G397" s="5" t="s">
        <v>359</v>
      </c>
      <c r="H397" s="5" t="s">
        <v>359</v>
      </c>
      <c r="I397" s="1" t="str">
        <f>IF(ISNA(VLOOKUP(A397,Updates!$A$2:$A$855,1,FALSE)),"No","Yes")</f>
        <v>Yes</v>
      </c>
    </row>
    <row r="398" spans="1:9" x14ac:dyDescent="0.2">
      <c r="A398" s="2" t="s">
        <v>508</v>
      </c>
      <c r="B398" s="2" t="s">
        <v>510</v>
      </c>
      <c r="C398" s="2"/>
      <c r="D398" s="1" t="s">
        <v>3566</v>
      </c>
      <c r="E398" s="5" t="s">
        <v>34</v>
      </c>
      <c r="F398" s="5"/>
      <c r="G398" s="5" t="s">
        <v>511</v>
      </c>
      <c r="H398" s="5" t="s">
        <v>511</v>
      </c>
      <c r="I398" s="1" t="str">
        <f>IF(ISNA(VLOOKUP(A398,Updates!$A$2:$A$855,1,FALSE)),"No","Yes")</f>
        <v>Yes</v>
      </c>
    </row>
    <row r="399" spans="1:9" x14ac:dyDescent="0.2">
      <c r="A399" s="2" t="s">
        <v>561</v>
      </c>
      <c r="B399" s="2" t="s">
        <v>563</v>
      </c>
      <c r="C399" s="2"/>
      <c r="D399" s="1" t="s">
        <v>3566</v>
      </c>
      <c r="E399" s="5" t="s">
        <v>34</v>
      </c>
      <c r="F399" s="5"/>
      <c r="G399" s="5" t="s">
        <v>564</v>
      </c>
      <c r="H399" s="5" t="s">
        <v>564</v>
      </c>
      <c r="I399" s="1" t="str">
        <f>IF(ISNA(VLOOKUP(A399,Updates!$A$2:$A$855,1,FALSE)),"No","Yes")</f>
        <v>Yes</v>
      </c>
    </row>
    <row r="400" spans="1:9" x14ac:dyDescent="0.2">
      <c r="A400" s="2" t="s">
        <v>3354</v>
      </c>
      <c r="B400" s="2" t="s">
        <v>3356</v>
      </c>
      <c r="C400" s="2"/>
      <c r="D400" s="1" t="s">
        <v>3566</v>
      </c>
      <c r="E400" s="5" t="s">
        <v>34</v>
      </c>
      <c r="F400" s="5"/>
      <c r="G400" s="5" t="s">
        <v>3357</v>
      </c>
      <c r="H400" s="5" t="s">
        <v>3357</v>
      </c>
      <c r="I400" s="1" t="str">
        <f>IF(ISNA(VLOOKUP(A400,Updates!$A$2:$A$855,1,FALSE)),"No","Yes")</f>
        <v>Yes</v>
      </c>
    </row>
    <row r="401" spans="1:9" x14ac:dyDescent="0.2">
      <c r="A401" s="2" t="s">
        <v>1335</v>
      </c>
      <c r="B401" s="2" t="s">
        <v>1337</v>
      </c>
      <c r="C401" s="2"/>
      <c r="D401" s="1" t="s">
        <v>3566</v>
      </c>
      <c r="E401" s="5" t="s">
        <v>34</v>
      </c>
      <c r="F401" s="5"/>
      <c r="G401" s="5" t="s">
        <v>1338</v>
      </c>
      <c r="H401" s="5" t="s">
        <v>1338</v>
      </c>
      <c r="I401" s="1" t="str">
        <f>IF(ISNA(VLOOKUP(A401,Updates!$A$2:$A$855,1,FALSE)),"No","Yes")</f>
        <v>Yes</v>
      </c>
    </row>
    <row r="402" spans="1:9" x14ac:dyDescent="0.2">
      <c r="A402" s="2" t="s">
        <v>97</v>
      </c>
      <c r="B402" s="2" t="s">
        <v>99</v>
      </c>
      <c r="C402" s="2"/>
      <c r="D402" s="1" t="s">
        <v>3566</v>
      </c>
      <c r="E402" s="5"/>
      <c r="F402" s="5" t="s">
        <v>34</v>
      </c>
      <c r="G402" s="5" t="s">
        <v>100</v>
      </c>
      <c r="H402" s="5" t="s">
        <v>100</v>
      </c>
      <c r="I402" s="1" t="str">
        <f>IF(ISNA(VLOOKUP(A402,Updates!$A$2:$A$855,1,FALSE)),"No","Yes")</f>
        <v>Yes</v>
      </c>
    </row>
    <row r="403" spans="1:9" x14ac:dyDescent="0.2">
      <c r="A403" s="2" t="s">
        <v>2776</v>
      </c>
      <c r="B403" s="2" t="s">
        <v>2763</v>
      </c>
      <c r="C403" s="2"/>
      <c r="D403" s="1" t="s">
        <v>3566</v>
      </c>
      <c r="E403" s="5" t="s">
        <v>34</v>
      </c>
      <c r="F403" s="5"/>
      <c r="G403" s="5" t="s">
        <v>2764</v>
      </c>
      <c r="H403" s="5" t="s">
        <v>2778</v>
      </c>
      <c r="I403" s="1" t="str">
        <f>IF(ISNA(VLOOKUP(A403,Updates!$A$2:$A$855,1,FALSE)),"No","Yes")</f>
        <v>Yes</v>
      </c>
    </row>
    <row r="404" spans="1:9" x14ac:dyDescent="0.2">
      <c r="A404" s="2" t="s">
        <v>1244</v>
      </c>
      <c r="B404" s="2" t="s">
        <v>1246</v>
      </c>
      <c r="C404" s="2"/>
      <c r="D404" s="1" t="s">
        <v>3566</v>
      </c>
      <c r="E404" s="5" t="s">
        <v>34</v>
      </c>
      <c r="F404" s="5"/>
      <c r="G404" s="5" t="s">
        <v>1247</v>
      </c>
      <c r="H404" s="5" t="s">
        <v>1247</v>
      </c>
      <c r="I404" s="1" t="str">
        <f>IF(ISNA(VLOOKUP(A404,Updates!$A$2:$A$855,1,FALSE)),"No","Yes")</f>
        <v>Yes</v>
      </c>
    </row>
    <row r="405" spans="1:9" x14ac:dyDescent="0.2">
      <c r="A405" s="2" t="s">
        <v>2572</v>
      </c>
      <c r="B405" s="2" t="s">
        <v>2574</v>
      </c>
      <c r="C405" s="2"/>
      <c r="D405" s="1" t="s">
        <v>3566</v>
      </c>
      <c r="E405" s="5"/>
      <c r="F405" s="5" t="s">
        <v>34</v>
      </c>
      <c r="G405" s="5" t="s">
        <v>2575</v>
      </c>
      <c r="H405" s="5" t="s">
        <v>2575</v>
      </c>
      <c r="I405" s="1" t="str">
        <f>IF(ISNA(VLOOKUP(A405,Updates!$A$2:$A$855,1,FALSE)),"No","Yes")</f>
        <v>Yes</v>
      </c>
    </row>
    <row r="406" spans="1:9" x14ac:dyDescent="0.2">
      <c r="A406" s="2" t="s">
        <v>45</v>
      </c>
      <c r="B406" s="2" t="s">
        <v>47</v>
      </c>
      <c r="C406" s="2"/>
      <c r="D406" s="1" t="s">
        <v>3566</v>
      </c>
      <c r="E406" s="5" t="s">
        <v>34</v>
      </c>
      <c r="F406" s="5"/>
      <c r="G406" s="5" t="s">
        <v>48</v>
      </c>
      <c r="H406" s="5" t="s">
        <v>48</v>
      </c>
      <c r="I406" s="1" t="str">
        <f>IF(ISNA(VLOOKUP(A406,Updates!$A$2:$A$855,1,FALSE)),"No","Yes")</f>
        <v>Yes</v>
      </c>
    </row>
    <row r="407" spans="1:9" x14ac:dyDescent="0.2">
      <c r="A407" s="2" t="s">
        <v>1308</v>
      </c>
      <c r="B407" s="2" t="s">
        <v>1310</v>
      </c>
      <c r="C407" s="2"/>
      <c r="D407" s="1" t="s">
        <v>3566</v>
      </c>
      <c r="E407" s="5" t="s">
        <v>34</v>
      </c>
      <c r="F407" s="5"/>
      <c r="G407" s="5" t="s">
        <v>1311</v>
      </c>
      <c r="H407" s="5" t="s">
        <v>1311</v>
      </c>
      <c r="I407" s="1" t="str">
        <f>IF(ISNA(VLOOKUP(A407,Updates!$A$2:$A$855,1,FALSE)),"No","Yes")</f>
        <v>Yes</v>
      </c>
    </row>
    <row r="408" spans="1:9" x14ac:dyDescent="0.2">
      <c r="A408" s="2" t="s">
        <v>2305</v>
      </c>
      <c r="B408" s="2" t="s">
        <v>2307</v>
      </c>
      <c r="C408" s="2"/>
      <c r="D408" s="1" t="s">
        <v>3566</v>
      </c>
      <c r="E408" s="5" t="s">
        <v>34</v>
      </c>
      <c r="F408" s="5"/>
      <c r="G408" s="5" t="s">
        <v>2308</v>
      </c>
      <c r="H408" s="5" t="s">
        <v>2308</v>
      </c>
      <c r="I408" s="1" t="str">
        <f>IF(ISNA(VLOOKUP(A408,Updates!$A$2:$A$855,1,FALSE)),"No","Yes")</f>
        <v>Yes</v>
      </c>
    </row>
    <row r="409" spans="1:9" x14ac:dyDescent="0.2">
      <c r="A409" s="2" t="s">
        <v>2300</v>
      </c>
      <c r="B409" s="2" t="s">
        <v>2302</v>
      </c>
      <c r="C409" s="2"/>
      <c r="D409" s="1" t="s">
        <v>3566</v>
      </c>
      <c r="E409" s="5"/>
      <c r="F409" s="5" t="s">
        <v>34</v>
      </c>
      <c r="G409" s="5" t="s">
        <v>2303</v>
      </c>
      <c r="H409" s="5" t="s">
        <v>2304</v>
      </c>
      <c r="I409" s="1" t="str">
        <f>IF(ISNA(VLOOKUP(A409,Updates!$A$2:$A$855,1,FALSE)),"No","Yes")</f>
        <v>Yes</v>
      </c>
    </row>
    <row r="410" spans="1:9" x14ac:dyDescent="0.2">
      <c r="A410" s="2" t="s">
        <v>1399</v>
      </c>
      <c r="B410" s="2" t="s">
        <v>1401</v>
      </c>
      <c r="C410" s="2"/>
      <c r="D410" s="1" t="s">
        <v>3566</v>
      </c>
      <c r="E410" s="5" t="s">
        <v>34</v>
      </c>
      <c r="F410" s="5"/>
      <c r="G410" s="5" t="s">
        <v>1402</v>
      </c>
      <c r="H410" s="5" t="s">
        <v>1402</v>
      </c>
      <c r="I410" s="1" t="str">
        <f>IF(ISNA(VLOOKUP(A410,Updates!$A$2:$A$855,1,FALSE)),"No","Yes")</f>
        <v>Yes</v>
      </c>
    </row>
    <row r="411" spans="1:9" x14ac:dyDescent="0.2">
      <c r="A411" s="2" t="s">
        <v>2680</v>
      </c>
      <c r="B411" s="2" t="s">
        <v>2682</v>
      </c>
      <c r="C411" s="2"/>
      <c r="D411" s="1" t="s">
        <v>3566</v>
      </c>
      <c r="E411" s="5"/>
      <c r="F411" s="5" t="s">
        <v>34</v>
      </c>
      <c r="G411" s="5" t="s">
        <v>2683</v>
      </c>
      <c r="H411" s="5" t="s">
        <v>2683</v>
      </c>
      <c r="I411" s="1" t="str">
        <f>IF(ISNA(VLOOKUP(A411,Updates!$A$2:$A$855,1,FALSE)),"No","Yes")</f>
        <v>Yes</v>
      </c>
    </row>
    <row r="412" spans="1:9" x14ac:dyDescent="0.2">
      <c r="A412" s="2" t="s">
        <v>85</v>
      </c>
      <c r="B412" s="2" t="s">
        <v>87</v>
      </c>
      <c r="C412" s="2"/>
      <c r="D412" s="1" t="s">
        <v>3566</v>
      </c>
      <c r="E412" s="5" t="s">
        <v>34</v>
      </c>
      <c r="F412" s="5"/>
      <c r="G412" s="5" t="s">
        <v>88</v>
      </c>
      <c r="H412" s="5" t="s">
        <v>88</v>
      </c>
      <c r="I412" s="1" t="str">
        <f>IF(ISNA(VLOOKUP(A412,Updates!$A$2:$A$855,1,FALSE)),"No","Yes")</f>
        <v>Yes</v>
      </c>
    </row>
    <row r="413" spans="1:9" x14ac:dyDescent="0.2">
      <c r="A413" s="2" t="s">
        <v>1208</v>
      </c>
      <c r="B413" s="2" t="s">
        <v>1154</v>
      </c>
      <c r="C413" s="2"/>
      <c r="D413" s="1" t="s">
        <v>3566</v>
      </c>
      <c r="E413" s="5" t="s">
        <v>34</v>
      </c>
      <c r="F413" s="5"/>
      <c r="G413" s="5" t="s">
        <v>1154</v>
      </c>
      <c r="H413" s="5" t="s">
        <v>1154</v>
      </c>
      <c r="I413" s="1" t="str">
        <f>IF(ISNA(VLOOKUP(A413,Updates!$A$2:$A$855,1,FALSE)),"No","Yes")</f>
        <v>Yes</v>
      </c>
    </row>
    <row r="414" spans="1:9" x14ac:dyDescent="0.2">
      <c r="A414" s="2" t="s">
        <v>2489</v>
      </c>
      <c r="B414" s="2" t="s">
        <v>2491</v>
      </c>
      <c r="C414" s="2"/>
      <c r="D414" s="1" t="s">
        <v>3566</v>
      </c>
      <c r="E414" s="5" t="s">
        <v>34</v>
      </c>
      <c r="F414" s="5"/>
      <c r="G414" s="5" t="s">
        <v>2492</v>
      </c>
      <c r="H414" s="5" t="s">
        <v>2492</v>
      </c>
      <c r="I414" s="1" t="str">
        <f>IF(ISNA(VLOOKUP(A414,Updates!$A$2:$A$855,1,FALSE)),"No","Yes")</f>
        <v>Yes</v>
      </c>
    </row>
    <row r="415" spans="1:9" x14ac:dyDescent="0.2">
      <c r="A415" s="2" t="s">
        <v>1444</v>
      </c>
      <c r="B415" s="2" t="s">
        <v>1446</v>
      </c>
      <c r="C415" s="2"/>
      <c r="D415" s="1" t="s">
        <v>3566</v>
      </c>
      <c r="E415" s="5" t="s">
        <v>34</v>
      </c>
      <c r="F415" s="5"/>
      <c r="G415" s="5" t="s">
        <v>1447</v>
      </c>
      <c r="H415" s="5" t="s">
        <v>1447</v>
      </c>
      <c r="I415" s="1" t="str">
        <f>IF(ISNA(VLOOKUP(A415,Updates!$A$2:$A$855,1,FALSE)),"No","Yes")</f>
        <v>Yes</v>
      </c>
    </row>
    <row r="416" spans="1:9" x14ac:dyDescent="0.2">
      <c r="A416" s="2" t="s">
        <v>586</v>
      </c>
      <c r="B416" s="2" t="s">
        <v>588</v>
      </c>
      <c r="C416" s="2"/>
      <c r="D416" s="1" t="s">
        <v>3566</v>
      </c>
      <c r="E416" s="5" t="s">
        <v>34</v>
      </c>
      <c r="F416" s="5"/>
      <c r="G416" s="5" t="s">
        <v>589</v>
      </c>
      <c r="H416" s="5" t="s">
        <v>589</v>
      </c>
      <c r="I416" s="1" t="str">
        <f>IF(ISNA(VLOOKUP(A416,Updates!$A$2:$A$855,1,FALSE)),"No","Yes")</f>
        <v>Yes</v>
      </c>
    </row>
    <row r="417" spans="1:9" x14ac:dyDescent="0.2">
      <c r="A417" s="2" t="s">
        <v>291</v>
      </c>
      <c r="B417" s="2" t="s">
        <v>293</v>
      </c>
      <c r="C417" s="2"/>
      <c r="D417" s="1" t="s">
        <v>3566</v>
      </c>
      <c r="E417" s="5"/>
      <c r="F417" s="5" t="s">
        <v>34</v>
      </c>
      <c r="G417" s="5" t="s">
        <v>294</v>
      </c>
      <c r="H417" s="5" t="s">
        <v>295</v>
      </c>
      <c r="I417" s="1" t="str">
        <f>IF(ISNA(VLOOKUP(A417,Updates!$A$2:$A$855,1,FALSE)),"No","Yes")</f>
        <v>Yes</v>
      </c>
    </row>
    <row r="418" spans="1:9" x14ac:dyDescent="0.2">
      <c r="A418" s="2" t="s">
        <v>2280</v>
      </c>
      <c r="B418" s="2" t="s">
        <v>2282</v>
      </c>
      <c r="C418" s="2"/>
      <c r="D418" s="1" t="s">
        <v>3566</v>
      </c>
      <c r="E418" s="5" t="s">
        <v>34</v>
      </c>
      <c r="F418" s="5"/>
      <c r="G418" s="5" t="s">
        <v>2283</v>
      </c>
      <c r="H418" s="5" t="s">
        <v>2283</v>
      </c>
      <c r="I418" s="1" t="str">
        <f>IF(ISNA(VLOOKUP(A418,Updates!$A$2:$A$855,1,FALSE)),"No","Yes")</f>
        <v>Yes</v>
      </c>
    </row>
    <row r="419" spans="1:9" x14ac:dyDescent="0.2">
      <c r="A419" s="2" t="s">
        <v>296</v>
      </c>
      <c r="B419" s="2" t="s">
        <v>293</v>
      </c>
      <c r="C419" s="2"/>
      <c r="D419" s="1" t="s">
        <v>3566</v>
      </c>
      <c r="E419" s="5"/>
      <c r="F419" s="5" t="s">
        <v>34</v>
      </c>
      <c r="G419" s="5" t="s">
        <v>294</v>
      </c>
      <c r="H419" s="5" t="s">
        <v>298</v>
      </c>
      <c r="I419" s="1" t="str">
        <f>IF(ISNA(VLOOKUP(A419,Updates!$A$2:$A$855,1,FALSE)),"No","Yes")</f>
        <v>Yes</v>
      </c>
    </row>
    <row r="420" spans="1:9" x14ac:dyDescent="0.2">
      <c r="A420" s="2" t="s">
        <v>3169</v>
      </c>
      <c r="B420" s="2" t="s">
        <v>3171</v>
      </c>
      <c r="C420" s="2"/>
      <c r="D420" s="1" t="s">
        <v>3566</v>
      </c>
      <c r="E420" s="5" t="s">
        <v>34</v>
      </c>
      <c r="F420" s="5"/>
      <c r="G420" s="5" t="s">
        <v>3172</v>
      </c>
      <c r="H420" s="5" t="s">
        <v>3172</v>
      </c>
      <c r="I420" s="1" t="str">
        <f>IF(ISNA(VLOOKUP(A420,Updates!$A$2:$A$855,1,FALSE)),"No","Yes")</f>
        <v>Yes</v>
      </c>
    </row>
    <row r="421" spans="1:9" x14ac:dyDescent="0.2">
      <c r="A421" s="2" t="s">
        <v>3040</v>
      </c>
      <c r="B421" s="2" t="s">
        <v>3042</v>
      </c>
      <c r="C421" s="2"/>
      <c r="D421" s="1" t="s">
        <v>3566</v>
      </c>
      <c r="E421" s="5"/>
      <c r="F421" s="5" t="s">
        <v>34</v>
      </c>
      <c r="G421" s="5" t="s">
        <v>3043</v>
      </c>
      <c r="H421" s="5" t="s">
        <v>3043</v>
      </c>
      <c r="I421" s="1" t="str">
        <f>IF(ISNA(VLOOKUP(A421,Updates!$A$2:$A$855,1,FALSE)),"No","Yes")</f>
        <v>Yes</v>
      </c>
    </row>
    <row r="422" spans="1:9" x14ac:dyDescent="0.2">
      <c r="A422" s="2" t="s">
        <v>545</v>
      </c>
      <c r="B422" s="2" t="s">
        <v>547</v>
      </c>
      <c r="C422" s="2"/>
      <c r="D422" s="1" t="s">
        <v>3566</v>
      </c>
      <c r="E422" s="5" t="s">
        <v>34</v>
      </c>
      <c r="F422" s="5"/>
      <c r="G422" s="5" t="s">
        <v>548</v>
      </c>
      <c r="H422" s="5" t="s">
        <v>548</v>
      </c>
      <c r="I422" s="1" t="str">
        <f>IF(ISNA(VLOOKUP(A422,Updates!$A$2:$A$855,1,FALSE)),"No","Yes")</f>
        <v>Yes</v>
      </c>
    </row>
    <row r="423" spans="1:9" x14ac:dyDescent="0.2">
      <c r="A423" s="2" t="s">
        <v>2032</v>
      </c>
      <c r="B423" s="2" t="s">
        <v>2034</v>
      </c>
      <c r="C423" s="2"/>
      <c r="D423" s="1" t="s">
        <v>3566</v>
      </c>
      <c r="E423" s="5"/>
      <c r="F423" s="5" t="s">
        <v>34</v>
      </c>
      <c r="G423" s="5" t="s">
        <v>2035</v>
      </c>
      <c r="H423" s="5" t="s">
        <v>2035</v>
      </c>
      <c r="I423" s="1" t="str">
        <f>IF(ISNA(VLOOKUP(A423,Updates!$A$2:$A$855,1,FALSE)),"No","Yes")</f>
        <v>Yes</v>
      </c>
    </row>
    <row r="424" spans="1:9" x14ac:dyDescent="0.2">
      <c r="A424" s="2" t="s">
        <v>2553</v>
      </c>
      <c r="B424" s="2" t="s">
        <v>2543</v>
      </c>
      <c r="C424" s="2"/>
      <c r="D424" s="1" t="s">
        <v>3566</v>
      </c>
      <c r="E424" s="5" t="s">
        <v>34</v>
      </c>
      <c r="F424" s="5"/>
      <c r="G424" s="5" t="s">
        <v>2543</v>
      </c>
      <c r="H424" s="5" t="s">
        <v>2555</v>
      </c>
      <c r="I424" s="1" t="str">
        <f>IF(ISNA(VLOOKUP(A424,Updates!$A$2:$A$855,1,FALSE)),"No","Yes")</f>
        <v>Yes</v>
      </c>
    </row>
    <row r="425" spans="1:9" x14ac:dyDescent="0.2">
      <c r="A425" s="2" t="s">
        <v>368</v>
      </c>
      <c r="B425" s="2" t="s">
        <v>370</v>
      </c>
      <c r="C425" s="2"/>
      <c r="D425" s="1" t="s">
        <v>3566</v>
      </c>
      <c r="E425" s="5" t="s">
        <v>34</v>
      </c>
      <c r="F425" s="5"/>
      <c r="G425" s="5" t="s">
        <v>371</v>
      </c>
      <c r="H425" s="5" t="s">
        <v>371</v>
      </c>
      <c r="I425" s="1" t="str">
        <f>IF(ISNA(VLOOKUP(A425,Updates!$A$2:$A$855,1,FALSE)),"No","Yes")</f>
        <v>Yes</v>
      </c>
    </row>
    <row r="426" spans="1:9" x14ac:dyDescent="0.2">
      <c r="A426" s="2" t="s">
        <v>3286</v>
      </c>
      <c r="B426" s="2" t="s">
        <v>3288</v>
      </c>
      <c r="C426" s="2"/>
      <c r="D426" s="1" t="s">
        <v>3565</v>
      </c>
      <c r="E426" s="5"/>
      <c r="F426" s="5"/>
      <c r="G426" s="5" t="s">
        <v>3289</v>
      </c>
      <c r="H426" s="5" t="s">
        <v>3289</v>
      </c>
      <c r="I426" s="1" t="str">
        <f>IF(ISNA(VLOOKUP(A426,Updates!$A$2:$A$855,1,FALSE)),"No","Yes")</f>
        <v>Yes</v>
      </c>
    </row>
    <row r="427" spans="1:9" x14ac:dyDescent="0.2">
      <c r="A427" s="2" t="s">
        <v>2988</v>
      </c>
      <c r="B427" s="2" t="s">
        <v>2990</v>
      </c>
      <c r="C427" s="2"/>
      <c r="D427" s="1" t="s">
        <v>3565</v>
      </c>
      <c r="E427" s="5"/>
      <c r="F427" s="5"/>
      <c r="G427" s="5" t="s">
        <v>2991</v>
      </c>
      <c r="H427" s="5" t="s">
        <v>2991</v>
      </c>
      <c r="I427" s="1" t="str">
        <f>IF(ISNA(VLOOKUP(A427,Updates!$A$2:$A$855,1,FALSE)),"No","Yes")</f>
        <v>Yes</v>
      </c>
    </row>
    <row r="428" spans="1:9" x14ac:dyDescent="0.2">
      <c r="A428" s="2" t="s">
        <v>2320</v>
      </c>
      <c r="B428" s="2" t="s">
        <v>3702</v>
      </c>
      <c r="C428" s="2"/>
      <c r="D428" s="1" t="s">
        <v>3559</v>
      </c>
      <c r="E428" s="5"/>
      <c r="F428" s="5" t="s">
        <v>34</v>
      </c>
      <c r="G428" s="5" t="s">
        <v>3709</v>
      </c>
      <c r="H428" s="5" t="s">
        <v>3709</v>
      </c>
      <c r="I428" s="1" t="str">
        <f>IF(ISNA(VLOOKUP(A428,Updates!$A$2:$A$855,1,FALSE)),"No","Yes")</f>
        <v>Yes</v>
      </c>
    </row>
    <row r="429" spans="1:9" x14ac:dyDescent="0.2">
      <c r="A429" s="2" t="s">
        <v>307</v>
      </c>
      <c r="B429" s="2" t="s">
        <v>309</v>
      </c>
      <c r="C429" s="2"/>
      <c r="D429" s="1" t="s">
        <v>3546</v>
      </c>
      <c r="E429" s="5" t="s">
        <v>34</v>
      </c>
      <c r="F429" s="5"/>
      <c r="G429" s="5" t="s">
        <v>310</v>
      </c>
      <c r="H429" s="5" t="s">
        <v>310</v>
      </c>
      <c r="I429" s="1" t="str">
        <f>IF(ISNA(VLOOKUP(A429,Updates!$A$2:$A$855,1,FALSE)),"No","Yes")</f>
        <v>Yes</v>
      </c>
    </row>
    <row r="430" spans="1:9" x14ac:dyDescent="0.2">
      <c r="A430" s="2" t="s">
        <v>2272</v>
      </c>
      <c r="B430" s="2" t="s">
        <v>2274</v>
      </c>
      <c r="C430" s="2"/>
      <c r="D430" s="1" t="s">
        <v>3559</v>
      </c>
      <c r="E430" s="5"/>
      <c r="F430" s="5" t="s">
        <v>34</v>
      </c>
      <c r="G430" s="5" t="s">
        <v>2275</v>
      </c>
      <c r="H430" s="5" t="s">
        <v>2275</v>
      </c>
      <c r="I430" s="1" t="str">
        <f>IF(ISNA(VLOOKUP(A430,Updates!$A$2:$A$855,1,FALSE)),"No","Yes")</f>
        <v>Yes</v>
      </c>
    </row>
    <row r="431" spans="1:9" x14ac:dyDescent="0.2">
      <c r="A431" s="2" t="s">
        <v>1606</v>
      </c>
      <c r="B431" s="2" t="s">
        <v>1608</v>
      </c>
      <c r="C431" s="2"/>
      <c r="D431" s="1" t="s">
        <v>3559</v>
      </c>
      <c r="E431" s="5"/>
      <c r="F431" s="5"/>
      <c r="G431" s="5" t="s">
        <v>1608</v>
      </c>
      <c r="H431" s="5" t="s">
        <v>1608</v>
      </c>
      <c r="I431" s="1" t="str">
        <f>IF(ISNA(VLOOKUP(A431,Updates!$A$2:$A$855,1,FALSE)),"No","Yes")</f>
        <v>Yes</v>
      </c>
    </row>
    <row r="432" spans="1:9" x14ac:dyDescent="0.2">
      <c r="A432" s="2" t="s">
        <v>1280</v>
      </c>
      <c r="B432" s="2" t="s">
        <v>1282</v>
      </c>
      <c r="C432" s="2"/>
      <c r="D432" s="1" t="s">
        <v>3476</v>
      </c>
      <c r="E432" s="5" t="s">
        <v>34</v>
      </c>
      <c r="F432" s="5"/>
      <c r="G432" s="5" t="s">
        <v>1283</v>
      </c>
      <c r="H432" s="5" t="s">
        <v>1283</v>
      </c>
      <c r="I432" s="1" t="str">
        <f>IF(ISNA(VLOOKUP(A432,Updates!$A$2:$A$855,1,FALSE)),"No","Yes")</f>
        <v>Yes</v>
      </c>
    </row>
    <row r="433" spans="1:9" x14ac:dyDescent="0.2">
      <c r="A433" s="2" t="s">
        <v>2651</v>
      </c>
      <c r="B433" s="2" t="s">
        <v>2653</v>
      </c>
      <c r="C433" s="2"/>
      <c r="D433" s="1" t="s">
        <v>3476</v>
      </c>
      <c r="E433" s="5" t="s">
        <v>2654</v>
      </c>
      <c r="F433" s="5"/>
      <c r="G433" s="5" t="s">
        <v>2655</v>
      </c>
      <c r="H433" s="5" t="s">
        <v>2656</v>
      </c>
      <c r="I433" s="1" t="str">
        <f>IF(ISNA(VLOOKUP(A433,Updates!$A$2:$A$855,1,FALSE)),"No","Yes")</f>
        <v>Yes</v>
      </c>
    </row>
    <row r="434" spans="1:9" x14ac:dyDescent="0.2">
      <c r="A434" s="2" t="s">
        <v>1117</v>
      </c>
      <c r="B434" s="2" t="s">
        <v>1119</v>
      </c>
      <c r="C434" s="2"/>
      <c r="D434" s="1" t="s">
        <v>3476</v>
      </c>
      <c r="E434" s="5" t="s">
        <v>314</v>
      </c>
      <c r="F434" s="5"/>
      <c r="G434" s="5" t="s">
        <v>1120</v>
      </c>
      <c r="H434" s="5" t="s">
        <v>1121</v>
      </c>
      <c r="I434" s="1" t="str">
        <f>IF(ISNA(VLOOKUP(A434,Updates!$A$2:$A$855,1,FALSE)),"No","Yes")</f>
        <v>Yes</v>
      </c>
    </row>
    <row r="435" spans="1:9" x14ac:dyDescent="0.2">
      <c r="A435" s="2" t="s">
        <v>320</v>
      </c>
      <c r="B435" s="2" t="s">
        <v>322</v>
      </c>
      <c r="C435" s="2"/>
      <c r="D435" s="1" t="s">
        <v>3476</v>
      </c>
      <c r="E435" s="5" t="s">
        <v>314</v>
      </c>
      <c r="F435" s="5"/>
      <c r="G435" s="5" t="s">
        <v>323</v>
      </c>
      <c r="H435" s="5" t="s">
        <v>323</v>
      </c>
      <c r="I435" s="1" t="str">
        <f>IF(ISNA(VLOOKUP(A435,Updates!$A$2:$A$855,1,FALSE)),"No","Yes")</f>
        <v>Yes</v>
      </c>
    </row>
    <row r="436" spans="1:9" x14ac:dyDescent="0.2">
      <c r="A436" s="2" t="s">
        <v>3128</v>
      </c>
      <c r="B436" s="2" t="s">
        <v>3130</v>
      </c>
      <c r="C436" s="2"/>
      <c r="D436" s="1" t="s">
        <v>3476</v>
      </c>
      <c r="E436" s="5" t="s">
        <v>314</v>
      </c>
      <c r="F436" s="5"/>
      <c r="G436" s="5" t="s">
        <v>3131</v>
      </c>
      <c r="H436" s="5" t="s">
        <v>3131</v>
      </c>
      <c r="I436" s="1" t="str">
        <f>IF(ISNA(VLOOKUP(A436,Updates!$A$2:$A$855,1,FALSE)),"No","Yes")</f>
        <v>Yes</v>
      </c>
    </row>
    <row r="437" spans="1:9" x14ac:dyDescent="0.2">
      <c r="A437" s="2" t="s">
        <v>2669</v>
      </c>
      <c r="B437" s="2" t="s">
        <v>2666</v>
      </c>
      <c r="C437" s="2"/>
      <c r="D437" s="1" t="s">
        <v>3476</v>
      </c>
      <c r="E437" s="5" t="s">
        <v>788</v>
      </c>
      <c r="F437" s="5"/>
      <c r="G437" s="5" t="s">
        <v>2667</v>
      </c>
      <c r="H437" s="5" t="s">
        <v>2671</v>
      </c>
      <c r="I437" s="1" t="str">
        <f>IF(ISNA(VLOOKUP(A437,Updates!$A$2:$A$855,1,FALSE)),"No","Yes")</f>
        <v>Yes</v>
      </c>
    </row>
    <row r="438" spans="1:9" x14ac:dyDescent="0.2">
      <c r="A438" s="2" t="s">
        <v>2324</v>
      </c>
      <c r="B438" s="2" t="s">
        <v>2326</v>
      </c>
      <c r="C438" s="2"/>
      <c r="D438" s="1" t="s">
        <v>3476</v>
      </c>
      <c r="E438" s="5" t="s">
        <v>314</v>
      </c>
      <c r="F438" s="5"/>
      <c r="G438" s="5" t="s">
        <v>2327</v>
      </c>
      <c r="H438" s="5" t="s">
        <v>2327</v>
      </c>
      <c r="I438" s="1" t="str">
        <f>IF(ISNA(VLOOKUP(A438,Updates!$A$2:$A$855,1,FALSE)),"No","Yes")</f>
        <v>Yes</v>
      </c>
    </row>
    <row r="439" spans="1:9" x14ac:dyDescent="0.2">
      <c r="A439" s="2" t="s">
        <v>2924</v>
      </c>
      <c r="B439" s="2" t="s">
        <v>2926</v>
      </c>
      <c r="C439" s="2"/>
      <c r="D439" s="1" t="s">
        <v>3476</v>
      </c>
      <c r="E439" s="5" t="s">
        <v>2654</v>
      </c>
      <c r="F439" s="5"/>
      <c r="G439" s="5" t="s">
        <v>2927</v>
      </c>
      <c r="H439" s="5" t="s">
        <v>2927</v>
      </c>
      <c r="I439" s="1" t="str">
        <f>IF(ISNA(VLOOKUP(A439,Updates!$A$2:$A$855,1,FALSE)),"No","Yes")</f>
        <v>Yes</v>
      </c>
    </row>
    <row r="440" spans="1:9" x14ac:dyDescent="0.2">
      <c r="A440" s="2" t="s">
        <v>2028</v>
      </c>
      <c r="B440" s="2" t="s">
        <v>2030</v>
      </c>
      <c r="C440" s="2"/>
      <c r="D440" s="1" t="s">
        <v>3476</v>
      </c>
      <c r="E440" s="5" t="s">
        <v>314</v>
      </c>
      <c r="F440" s="5"/>
      <c r="G440" s="5" t="s">
        <v>2031</v>
      </c>
      <c r="H440" s="5" t="s">
        <v>2031</v>
      </c>
      <c r="I440" s="1" t="str">
        <f>IF(ISNA(VLOOKUP(A440,Updates!$A$2:$A$855,1,FALSE)),"No","Yes")</f>
        <v>Yes</v>
      </c>
    </row>
    <row r="441" spans="1:9" x14ac:dyDescent="0.2">
      <c r="A441" s="2" t="s">
        <v>2657</v>
      </c>
      <c r="B441" s="2" t="s">
        <v>2653</v>
      </c>
      <c r="C441" s="2"/>
      <c r="D441" s="1" t="s">
        <v>3476</v>
      </c>
      <c r="E441" s="5" t="s">
        <v>2654</v>
      </c>
      <c r="F441" s="5"/>
      <c r="G441" s="5" t="s">
        <v>2655</v>
      </c>
      <c r="H441" s="5" t="s">
        <v>2659</v>
      </c>
      <c r="I441" s="1" t="str">
        <f>IF(ISNA(VLOOKUP(A441,Updates!$A$2:$A$855,1,FALSE)),"No","Yes")</f>
        <v>Yes</v>
      </c>
    </row>
    <row r="442" spans="1:9" x14ac:dyDescent="0.2">
      <c r="A442" s="2" t="s">
        <v>1529</v>
      </c>
      <c r="B442" s="2" t="s">
        <v>1531</v>
      </c>
      <c r="C442" s="2"/>
      <c r="D442" s="1" t="s">
        <v>3473</v>
      </c>
      <c r="E442" s="5" t="s">
        <v>34</v>
      </c>
      <c r="F442" s="5"/>
      <c r="G442" s="5" t="s">
        <v>1532</v>
      </c>
      <c r="H442" s="5" t="s">
        <v>1532</v>
      </c>
      <c r="I442" s="1" t="str">
        <f>IF(ISNA(VLOOKUP(A442,Updates!$A$2:$A$855,1,FALSE)),"No","Yes")</f>
        <v>Yes</v>
      </c>
    </row>
    <row r="443" spans="1:9" x14ac:dyDescent="0.2">
      <c r="A443" s="2" t="s">
        <v>2429</v>
      </c>
      <c r="B443" s="2" t="s">
        <v>2426</v>
      </c>
      <c r="C443" s="2"/>
      <c r="D443" s="1" t="s">
        <v>3546</v>
      </c>
      <c r="E443" s="5"/>
      <c r="F443" s="5"/>
      <c r="G443" s="5" t="s">
        <v>2431</v>
      </c>
      <c r="H443" s="5" t="s">
        <v>3678</v>
      </c>
      <c r="I443" s="1" t="str">
        <f>IF(ISNA(VLOOKUP(A443,Updates!$A$2:$A$855,1,FALSE)),"No","Yes")</f>
        <v>Yes</v>
      </c>
    </row>
    <row r="444" spans="1:9" x14ac:dyDescent="0.2">
      <c r="A444" s="2" t="s">
        <v>1602</v>
      </c>
      <c r="B444" s="2" t="s">
        <v>1604</v>
      </c>
      <c r="C444" s="2"/>
      <c r="D444" s="1" t="s">
        <v>3518</v>
      </c>
      <c r="E444" s="5"/>
      <c r="F444" s="5" t="s">
        <v>34</v>
      </c>
      <c r="G444" s="5" t="s">
        <v>1605</v>
      </c>
      <c r="H444" s="5" t="s">
        <v>1605</v>
      </c>
      <c r="I444" s="1" t="str">
        <f>IF(ISNA(VLOOKUP(A444,Updates!$A$2:$A$855,1,FALSE)),"No","Yes")</f>
        <v>Yes</v>
      </c>
    </row>
    <row r="445" spans="1:9" x14ac:dyDescent="0.2">
      <c r="A445" s="2" t="s">
        <v>687</v>
      </c>
      <c r="B445" s="2" t="s">
        <v>689</v>
      </c>
      <c r="C445" s="2"/>
      <c r="D445" s="1" t="s">
        <v>3409</v>
      </c>
      <c r="E445" s="5" t="s">
        <v>34</v>
      </c>
      <c r="F445" s="5"/>
      <c r="G445" s="5" t="s">
        <v>690</v>
      </c>
      <c r="H445" s="5" t="s">
        <v>690</v>
      </c>
      <c r="I445" s="1" t="str">
        <f>IF(ISNA(VLOOKUP(A445,Updates!$A$2:$A$855,1,FALSE)),"No","Yes")</f>
        <v>Yes</v>
      </c>
    </row>
    <row r="446" spans="1:9" x14ac:dyDescent="0.2">
      <c r="A446" s="2" t="s">
        <v>417</v>
      </c>
      <c r="B446" s="2" t="s">
        <v>419</v>
      </c>
      <c r="C446" s="2"/>
      <c r="D446" s="1" t="s">
        <v>3409</v>
      </c>
      <c r="E446" s="5" t="s">
        <v>34</v>
      </c>
      <c r="F446" s="5"/>
      <c r="G446" s="5" t="s">
        <v>420</v>
      </c>
      <c r="H446" s="5" t="s">
        <v>420</v>
      </c>
      <c r="I446" s="1" t="str">
        <f>IF(ISNA(VLOOKUP(A446,Updates!$A$2:$A$855,1,FALSE)),"No","Yes")</f>
        <v>Yes</v>
      </c>
    </row>
    <row r="447" spans="1:9" x14ac:dyDescent="0.2">
      <c r="A447" s="2" t="s">
        <v>622</v>
      </c>
      <c r="B447" s="2" t="s">
        <v>624</v>
      </c>
      <c r="C447" s="2"/>
      <c r="D447" s="1" t="s">
        <v>3398</v>
      </c>
      <c r="E447" s="5" t="s">
        <v>34</v>
      </c>
      <c r="F447" s="5"/>
      <c r="G447" s="5" t="s">
        <v>625</v>
      </c>
      <c r="H447" s="5" t="s">
        <v>625</v>
      </c>
      <c r="I447" s="1" t="str">
        <f>IF(ISNA(VLOOKUP(A447,Updates!$A$2:$A$855,1,FALSE)),"No","Yes")</f>
        <v>Yes</v>
      </c>
    </row>
    <row r="448" spans="1:9" x14ac:dyDescent="0.2">
      <c r="A448" s="2" t="s">
        <v>634</v>
      </c>
      <c r="B448" s="2" t="s">
        <v>636</v>
      </c>
      <c r="C448" s="2"/>
      <c r="D448" s="1" t="s">
        <v>3532</v>
      </c>
      <c r="E448" s="5" t="s">
        <v>34</v>
      </c>
      <c r="F448" s="5"/>
      <c r="G448" s="5" t="s">
        <v>637</v>
      </c>
      <c r="H448" s="5" t="s">
        <v>637</v>
      </c>
      <c r="I448" s="1" t="str">
        <f>IF(ISNA(VLOOKUP(A448,Updates!$A$2:$A$855,1,FALSE)),"No","Yes")</f>
        <v>Yes</v>
      </c>
    </row>
    <row r="449" spans="1:9" x14ac:dyDescent="0.2">
      <c r="A449" s="2" t="s">
        <v>2964</v>
      </c>
      <c r="B449" s="2" t="s">
        <v>2961</v>
      </c>
      <c r="C449" s="2"/>
      <c r="D449" s="1" t="s">
        <v>3518</v>
      </c>
      <c r="E449" s="5"/>
      <c r="F449" s="5" t="s">
        <v>34</v>
      </c>
      <c r="G449" s="5" t="s">
        <v>2962</v>
      </c>
      <c r="H449" s="5" t="s">
        <v>2966</v>
      </c>
      <c r="I449" s="1" t="str">
        <f>IF(ISNA(VLOOKUP(A449,Updates!$A$2:$A$855,1,FALSE)),"No","Yes")</f>
        <v>Yes</v>
      </c>
    </row>
    <row r="450" spans="1:9" x14ac:dyDescent="0.2">
      <c r="A450" s="2" t="s">
        <v>2864</v>
      </c>
      <c r="B450" s="2" t="s">
        <v>2858</v>
      </c>
      <c r="C450" s="2"/>
      <c r="D450" s="1" t="s">
        <v>3409</v>
      </c>
      <c r="E450" s="5"/>
      <c r="F450" s="5" t="s">
        <v>34</v>
      </c>
      <c r="G450" s="5" t="s">
        <v>2859</v>
      </c>
      <c r="H450" s="5" t="s">
        <v>2866</v>
      </c>
      <c r="I450" s="1" t="str">
        <f>IF(ISNA(VLOOKUP(A450,Updates!$A$2:$A$855,1,FALSE)),"No","Yes")</f>
        <v>Yes</v>
      </c>
    </row>
    <row r="451" spans="1:9" x14ac:dyDescent="0.2">
      <c r="A451" s="2" t="s">
        <v>807</v>
      </c>
      <c r="B451" s="2" t="s">
        <v>809</v>
      </c>
      <c r="C451" s="2"/>
      <c r="D451" s="1" t="s">
        <v>3518</v>
      </c>
      <c r="E451" s="5"/>
      <c r="F451" s="5" t="s">
        <v>34</v>
      </c>
      <c r="G451" s="5" t="s">
        <v>801</v>
      </c>
      <c r="H451" s="5" t="s">
        <v>810</v>
      </c>
      <c r="I451" s="1" t="str">
        <f>IF(ISNA(VLOOKUP(A451,Updates!$A$2:$A$855,1,FALSE)),"No","Yes")</f>
        <v>Yes</v>
      </c>
    </row>
    <row r="452" spans="1:9" x14ac:dyDescent="0.2">
      <c r="A452" s="2" t="s">
        <v>2288</v>
      </c>
      <c r="B452" s="2" t="s">
        <v>2290</v>
      </c>
      <c r="C452" s="2"/>
      <c r="D452" s="1" t="s">
        <v>3518</v>
      </c>
      <c r="E452" s="5"/>
      <c r="F452" s="5" t="s">
        <v>34</v>
      </c>
      <c r="G452" s="5" t="s">
        <v>2291</v>
      </c>
      <c r="H452" s="5" t="s">
        <v>2291</v>
      </c>
      <c r="I452" s="1" t="str">
        <f>IF(ISNA(VLOOKUP(A452,Updates!$A$2:$A$855,1,FALSE)),"No","Yes")</f>
        <v>Yes</v>
      </c>
    </row>
    <row r="453" spans="1:9" x14ac:dyDescent="0.2">
      <c r="A453" s="2" t="s">
        <v>512</v>
      </c>
      <c r="B453" s="2" t="s">
        <v>514</v>
      </c>
      <c r="C453" s="2"/>
      <c r="D453" s="1" t="s">
        <v>3398</v>
      </c>
      <c r="E453" s="5" t="s">
        <v>34</v>
      </c>
      <c r="F453" s="5"/>
      <c r="G453" s="5" t="s">
        <v>515</v>
      </c>
      <c r="H453" s="5" t="s">
        <v>515</v>
      </c>
      <c r="I453" s="1" t="str">
        <f>IF(ISNA(VLOOKUP(A453,Updates!$A$2:$A$855,1,FALSE)),"No","Yes")</f>
        <v>Yes</v>
      </c>
    </row>
    <row r="454" spans="1:9" x14ac:dyDescent="0.2">
      <c r="A454" s="2" t="s">
        <v>2861</v>
      </c>
      <c r="B454" s="2" t="s">
        <v>2858</v>
      </c>
      <c r="C454" s="2"/>
      <c r="D454" s="1" t="s">
        <v>3409</v>
      </c>
      <c r="E454" s="5"/>
      <c r="F454" s="5" t="s">
        <v>34</v>
      </c>
      <c r="G454" s="5" t="s">
        <v>2859</v>
      </c>
      <c r="H454" s="5" t="s">
        <v>2863</v>
      </c>
      <c r="I454" s="1" t="str">
        <f>IF(ISNA(VLOOKUP(A454,Updates!$A$2:$A$855,1,FALSE)),"No","Yes")</f>
        <v>Yes</v>
      </c>
    </row>
    <row r="455" spans="1:9" x14ac:dyDescent="0.2">
      <c r="A455" s="2" t="s">
        <v>2159</v>
      </c>
      <c r="B455" s="2" t="s">
        <v>2161</v>
      </c>
      <c r="C455" s="2"/>
      <c r="D455" s="1" t="s">
        <v>3409</v>
      </c>
      <c r="E455" s="5"/>
      <c r="F455" s="5" t="s">
        <v>34</v>
      </c>
      <c r="G455" s="5" t="s">
        <v>2162</v>
      </c>
      <c r="H455" s="5" t="s">
        <v>2162</v>
      </c>
      <c r="I455" s="1" t="str">
        <f>IF(ISNA(VLOOKUP(A455,Updates!$A$2:$A$855,1,FALSE)),"No","Yes")</f>
        <v>Yes</v>
      </c>
    </row>
    <row r="456" spans="1:9" x14ac:dyDescent="0.2">
      <c r="A456" s="2" t="s">
        <v>1055</v>
      </c>
      <c r="B456" s="2" t="s">
        <v>1057</v>
      </c>
      <c r="C456" s="2"/>
      <c r="D456" s="1" t="s">
        <v>3409</v>
      </c>
      <c r="E456" s="5"/>
      <c r="F456" s="5" t="s">
        <v>34</v>
      </c>
      <c r="G456" s="5" t="s">
        <v>1058</v>
      </c>
      <c r="H456" s="5" t="s">
        <v>1058</v>
      </c>
      <c r="I456" s="1" t="str">
        <f>IF(ISNA(VLOOKUP(A456,Updates!$A$2:$A$855,1,FALSE)),"No","Yes")</f>
        <v>Yes</v>
      </c>
    </row>
    <row r="457" spans="1:9" x14ac:dyDescent="0.2">
      <c r="A457" s="2" t="s">
        <v>2088</v>
      </c>
      <c r="B457" s="2" t="s">
        <v>2090</v>
      </c>
      <c r="C457" s="2"/>
      <c r="D457" s="1" t="s">
        <v>3409</v>
      </c>
      <c r="E457" s="5"/>
      <c r="F457" s="5" t="s">
        <v>34</v>
      </c>
      <c r="G457" s="5" t="s">
        <v>2091</v>
      </c>
      <c r="H457" s="5" t="s">
        <v>2091</v>
      </c>
      <c r="I457" s="1" t="str">
        <f>IF(ISNA(VLOOKUP(A457,Updates!$A$2:$A$855,1,FALSE)),"No","Yes")</f>
        <v>Yes</v>
      </c>
    </row>
    <row r="458" spans="1:9" x14ac:dyDescent="0.2">
      <c r="A458" s="2" t="s">
        <v>696</v>
      </c>
      <c r="B458" s="2" t="s">
        <v>693</v>
      </c>
      <c r="C458" s="2"/>
      <c r="D458" s="1" t="s">
        <v>3518</v>
      </c>
      <c r="E458" s="5" t="s">
        <v>34</v>
      </c>
      <c r="F458" s="5"/>
      <c r="G458" s="5" t="s">
        <v>694</v>
      </c>
      <c r="H458" s="5" t="s">
        <v>698</v>
      </c>
      <c r="I458" s="1" t="str">
        <f>IF(ISNA(VLOOKUP(A458,Updates!$A$2:$A$855,1,FALSE)),"No","Yes")</f>
        <v>Yes</v>
      </c>
    </row>
    <row r="459" spans="1:9" x14ac:dyDescent="0.2">
      <c r="A459" s="2" t="s">
        <v>847</v>
      </c>
      <c r="B459" s="2" t="s">
        <v>849</v>
      </c>
      <c r="C459" s="2"/>
      <c r="D459" s="1" t="s">
        <v>3409</v>
      </c>
      <c r="E459" s="5"/>
      <c r="F459" s="5" t="s">
        <v>34</v>
      </c>
      <c r="G459" s="5" t="s">
        <v>850</v>
      </c>
      <c r="H459" s="5" t="s">
        <v>850</v>
      </c>
      <c r="I459" s="1" t="str">
        <f>IF(ISNA(VLOOKUP(A459,Updates!$A$2:$A$855,1,FALSE)),"No","Yes")</f>
        <v>Yes</v>
      </c>
    </row>
    <row r="460" spans="1:9" x14ac:dyDescent="0.2">
      <c r="A460" s="2" t="s">
        <v>1675</v>
      </c>
      <c r="B460" s="2" t="s">
        <v>1677</v>
      </c>
      <c r="C460" s="2"/>
      <c r="D460" s="1" t="s">
        <v>3518</v>
      </c>
      <c r="E460" s="5" t="s">
        <v>34</v>
      </c>
      <c r="F460" s="5"/>
      <c r="G460" s="5" t="s">
        <v>1678</v>
      </c>
      <c r="H460" s="5" t="s">
        <v>1679</v>
      </c>
      <c r="I460" s="1" t="str">
        <f>IF(ISNA(VLOOKUP(A460,Updates!$A$2:$A$855,1,FALSE)),"No","Yes")</f>
        <v>Yes</v>
      </c>
    </row>
    <row r="461" spans="1:9" x14ac:dyDescent="0.2">
      <c r="A461" s="2" t="s">
        <v>2581</v>
      </c>
      <c r="B461" s="2" t="s">
        <v>2583</v>
      </c>
      <c r="C461" s="2"/>
      <c r="D461" s="1" t="s">
        <v>3518</v>
      </c>
      <c r="E461" s="5"/>
      <c r="F461" s="5" t="s">
        <v>34</v>
      </c>
      <c r="G461" s="5" t="s">
        <v>2584</v>
      </c>
      <c r="H461" s="5" t="s">
        <v>2584</v>
      </c>
      <c r="I461" s="1" t="str">
        <f>IF(ISNA(VLOOKUP(A461,Updates!$A$2:$A$855,1,FALSE)),"No","Yes")</f>
        <v>Yes</v>
      </c>
    </row>
    <row r="462" spans="1:9" x14ac:dyDescent="0.2">
      <c r="A462" s="2" t="s">
        <v>3231</v>
      </c>
      <c r="B462" s="2" t="s">
        <v>3233</v>
      </c>
      <c r="C462" s="2"/>
      <c r="D462" s="1" t="s">
        <v>3398</v>
      </c>
      <c r="E462" s="5"/>
      <c r="F462" s="5" t="s">
        <v>34</v>
      </c>
      <c r="G462" s="5" t="s">
        <v>3234</v>
      </c>
      <c r="H462" s="5" t="s">
        <v>3234</v>
      </c>
      <c r="I462" s="1" t="str">
        <f>IF(ISNA(VLOOKUP(A462,Updates!$A$2:$A$855,1,FALSE)),"No","Yes")</f>
        <v>Yes</v>
      </c>
    </row>
    <row r="463" spans="1:9" x14ac:dyDescent="0.2">
      <c r="A463" s="2" t="s">
        <v>781</v>
      </c>
      <c r="B463" s="2" t="s">
        <v>783</v>
      </c>
      <c r="C463" s="2"/>
      <c r="D463" s="1" t="s">
        <v>3410</v>
      </c>
      <c r="E463" s="5" t="s">
        <v>34</v>
      </c>
      <c r="F463" s="5"/>
      <c r="G463" s="5" t="s">
        <v>784</v>
      </c>
      <c r="H463" s="5" t="s">
        <v>784</v>
      </c>
      <c r="I463" s="1" t="str">
        <f>IF(ISNA(VLOOKUP(A463,Updates!$A$2:$A$855,1,FALSE)),"No","Yes")</f>
        <v>Yes</v>
      </c>
    </row>
    <row r="464" spans="1:9" x14ac:dyDescent="0.2">
      <c r="A464" s="2" t="s">
        <v>2517</v>
      </c>
      <c r="B464" s="2" t="s">
        <v>2519</v>
      </c>
      <c r="C464" s="2"/>
      <c r="D464" s="1" t="s">
        <v>3528</v>
      </c>
      <c r="E464" s="5"/>
      <c r="F464" s="5" t="s">
        <v>34</v>
      </c>
      <c r="G464" s="5" t="s">
        <v>2520</v>
      </c>
      <c r="H464" s="5" t="s">
        <v>2520</v>
      </c>
      <c r="I464" s="1" t="str">
        <f>IF(ISNA(VLOOKUP(A464,Updates!$A$2:$A$855,1,FALSE)),"No","Yes")</f>
        <v>Yes</v>
      </c>
    </row>
    <row r="465" spans="1:9" x14ac:dyDescent="0.2">
      <c r="A465" s="2" t="s">
        <v>916</v>
      </c>
      <c r="B465" s="2" t="s">
        <v>918</v>
      </c>
      <c r="C465" s="2"/>
      <c r="D465" s="1" t="s">
        <v>3409</v>
      </c>
      <c r="E465" s="5" t="s">
        <v>34</v>
      </c>
      <c r="F465" s="5"/>
      <c r="G465" s="5" t="s">
        <v>919</v>
      </c>
      <c r="H465" s="5" t="s">
        <v>919</v>
      </c>
      <c r="I465" s="1" t="str">
        <f>IF(ISNA(VLOOKUP(A465,Updates!$A$2:$A$855,1,FALSE)),"No","Yes")</f>
        <v>Yes</v>
      </c>
    </row>
    <row r="466" spans="1:9" x14ac:dyDescent="0.2">
      <c r="A466" s="2" t="s">
        <v>2058</v>
      </c>
      <c r="B466" s="2" t="s">
        <v>2056</v>
      </c>
      <c r="C466" s="2"/>
      <c r="D466" s="1" t="s">
        <v>3409</v>
      </c>
      <c r="E466" s="5"/>
      <c r="F466" s="5" t="s">
        <v>34</v>
      </c>
      <c r="G466" s="5" t="s">
        <v>2048</v>
      </c>
      <c r="H466" s="5" t="s">
        <v>2060</v>
      </c>
      <c r="I466" s="1" t="str">
        <f>IF(ISNA(VLOOKUP(A466,Updates!$A$2:$A$855,1,FALSE)),"No","Yes")</f>
        <v>Yes</v>
      </c>
    </row>
    <row r="467" spans="1:9" x14ac:dyDescent="0.2">
      <c r="A467" s="2" t="s">
        <v>2100</v>
      </c>
      <c r="B467" s="2" t="s">
        <v>2102</v>
      </c>
      <c r="C467" s="2"/>
      <c r="D467" s="1" t="s">
        <v>3409</v>
      </c>
      <c r="E467" s="5"/>
      <c r="F467" s="5" t="s">
        <v>34</v>
      </c>
      <c r="G467" s="5" t="s">
        <v>2103</v>
      </c>
      <c r="H467" s="5" t="s">
        <v>2103</v>
      </c>
      <c r="I467" s="1" t="str">
        <f>IF(ISNA(VLOOKUP(A467,Updates!$A$2:$A$855,1,FALSE)),"No","Yes")</f>
        <v>Yes</v>
      </c>
    </row>
    <row r="468" spans="1:9" x14ac:dyDescent="0.2">
      <c r="A468" s="2" t="s">
        <v>3267</v>
      </c>
      <c r="B468" s="2" t="s">
        <v>3269</v>
      </c>
      <c r="C468" s="2"/>
      <c r="D468" s="1" t="s">
        <v>3398</v>
      </c>
      <c r="E468" s="5"/>
      <c r="F468" s="5" t="s">
        <v>34</v>
      </c>
      <c r="G468" s="5" t="s">
        <v>3269</v>
      </c>
      <c r="H468" s="5" t="s">
        <v>3269</v>
      </c>
      <c r="I468" s="1" t="str">
        <f>IF(ISNA(VLOOKUP(A468,Updates!$A$2:$A$855,1,FALSE)),"No","Yes")</f>
        <v>Yes</v>
      </c>
    </row>
    <row r="469" spans="1:9" x14ac:dyDescent="0.2">
      <c r="A469" s="2" t="s">
        <v>2749</v>
      </c>
      <c r="B469" s="2" t="s">
        <v>2751</v>
      </c>
      <c r="C469" s="2"/>
      <c r="D469" s="1" t="s">
        <v>3409</v>
      </c>
      <c r="E469" s="5"/>
      <c r="F469" s="5" t="s">
        <v>34</v>
      </c>
      <c r="G469" s="5" t="s">
        <v>2752</v>
      </c>
      <c r="H469" s="5" t="s">
        <v>2752</v>
      </c>
      <c r="I469" s="1" t="str">
        <f>IF(ISNA(VLOOKUP(A469,Updates!$A$2:$A$855,1,FALSE)),"No","Yes")</f>
        <v>Yes</v>
      </c>
    </row>
    <row r="470" spans="1:9" x14ac:dyDescent="0.2">
      <c r="A470" s="2" t="s">
        <v>2260</v>
      </c>
      <c r="B470" s="2" t="s">
        <v>2262</v>
      </c>
      <c r="C470" s="2"/>
      <c r="D470" s="1" t="s">
        <v>3398</v>
      </c>
      <c r="E470" s="5" t="s">
        <v>34</v>
      </c>
      <c r="F470" s="5"/>
      <c r="G470" s="5" t="s">
        <v>2263</v>
      </c>
      <c r="H470" s="5" t="s">
        <v>2263</v>
      </c>
      <c r="I470" s="1" t="str">
        <f>IF(ISNA(VLOOKUP(A470,Updates!$A$2:$A$855,1,FALSE)),"No","Yes")</f>
        <v>Yes</v>
      </c>
    </row>
    <row r="471" spans="1:9" x14ac:dyDescent="0.2">
      <c r="A471" s="2" t="s">
        <v>664</v>
      </c>
      <c r="B471" s="2" t="s">
        <v>666</v>
      </c>
      <c r="C471" s="2"/>
      <c r="D471" s="1" t="s">
        <v>3409</v>
      </c>
      <c r="E471" s="5"/>
      <c r="F471" s="5" t="s">
        <v>34</v>
      </c>
      <c r="G471" s="5" t="s">
        <v>667</v>
      </c>
      <c r="H471" s="5" t="s">
        <v>667</v>
      </c>
      <c r="I471" s="1" t="str">
        <f>IF(ISNA(VLOOKUP(A471,Updates!$A$2:$A$855,1,FALSE)),"No","Yes")</f>
        <v>Yes</v>
      </c>
    </row>
    <row r="472" spans="1:9" x14ac:dyDescent="0.2">
      <c r="A472" s="2" t="s">
        <v>2708</v>
      </c>
      <c r="B472" s="2" t="s">
        <v>2710</v>
      </c>
      <c r="C472" s="2"/>
      <c r="D472" s="1" t="s">
        <v>3409</v>
      </c>
      <c r="E472" s="5" t="s">
        <v>34</v>
      </c>
      <c r="F472" s="5"/>
      <c r="G472" s="5" t="s">
        <v>2711</v>
      </c>
      <c r="H472" s="5" t="s">
        <v>2711</v>
      </c>
      <c r="I472" s="1" t="str">
        <f>IF(ISNA(VLOOKUP(A472,Updates!$A$2:$A$855,1,FALSE)),"No","Yes")</f>
        <v>Yes</v>
      </c>
    </row>
    <row r="473" spans="1:9" x14ac:dyDescent="0.2">
      <c r="A473" s="2" t="s">
        <v>2536</v>
      </c>
      <c r="B473" s="2" t="s">
        <v>2538</v>
      </c>
      <c r="C473" s="2"/>
      <c r="D473" s="1" t="s">
        <v>3398</v>
      </c>
      <c r="E473" s="5" t="s">
        <v>34</v>
      </c>
      <c r="F473" s="5"/>
      <c r="G473" s="5" t="s">
        <v>2539</v>
      </c>
      <c r="H473" s="5" t="s">
        <v>2539</v>
      </c>
      <c r="I473" s="1" t="str">
        <f>IF(ISNA(VLOOKUP(A473,Updates!$A$2:$A$855,1,FALSE)),"No","Yes")</f>
        <v>Yes</v>
      </c>
    </row>
    <row r="474" spans="1:9" x14ac:dyDescent="0.2">
      <c r="A474" s="2" t="s">
        <v>1300</v>
      </c>
      <c r="B474" s="2" t="s">
        <v>1302</v>
      </c>
      <c r="C474" s="2"/>
      <c r="D474" s="1" t="s">
        <v>3398</v>
      </c>
      <c r="E474" s="5"/>
      <c r="F474" s="5" t="s">
        <v>34</v>
      </c>
      <c r="G474" s="5" t="s">
        <v>1303</v>
      </c>
      <c r="H474" s="5" t="s">
        <v>1303</v>
      </c>
      <c r="I474" s="1" t="str">
        <f>IF(ISNA(VLOOKUP(A474,Updates!$A$2:$A$855,1,FALSE)),"No","Yes")</f>
        <v>Yes</v>
      </c>
    </row>
    <row r="475" spans="1:9" x14ac:dyDescent="0.2">
      <c r="A475" s="2" t="s">
        <v>275</v>
      </c>
      <c r="B475" s="2" t="s">
        <v>3074</v>
      </c>
      <c r="C475" s="2"/>
      <c r="D475" s="1" t="s">
        <v>3409</v>
      </c>
      <c r="E475" s="5"/>
      <c r="F475" s="5"/>
      <c r="G475" s="5" t="s">
        <v>273</v>
      </c>
      <c r="H475" s="5" t="s">
        <v>278</v>
      </c>
      <c r="I475" s="1" t="str">
        <f>IF(ISNA(VLOOKUP(A475,Updates!$A$2:$A$855,1,FALSE)),"No","Yes")</f>
        <v>Yes</v>
      </c>
    </row>
    <row r="476" spans="1:9" x14ac:dyDescent="0.2">
      <c r="A476" s="2" t="s">
        <v>998</v>
      </c>
      <c r="B476" s="2" t="s">
        <v>995</v>
      </c>
      <c r="C476" s="2"/>
      <c r="D476" s="1" t="s">
        <v>3409</v>
      </c>
      <c r="E476" s="5" t="s">
        <v>34</v>
      </c>
      <c r="F476" s="5"/>
      <c r="G476" s="5" t="s">
        <v>996</v>
      </c>
      <c r="H476" s="5" t="s">
        <v>1000</v>
      </c>
      <c r="I476" s="1" t="str">
        <f>IF(ISNA(VLOOKUP(A476,Updates!$A$2:$A$855,1,FALSE)),"No","Yes")</f>
        <v>Yes</v>
      </c>
    </row>
    <row r="477" spans="1:9" x14ac:dyDescent="0.2">
      <c r="A477" s="2" t="s">
        <v>993</v>
      </c>
      <c r="B477" s="2" t="s">
        <v>995</v>
      </c>
      <c r="C477" s="2"/>
      <c r="D477" s="1" t="s">
        <v>3398</v>
      </c>
      <c r="E477" s="5" t="s">
        <v>34</v>
      </c>
      <c r="F477" s="5"/>
      <c r="G477" s="5" t="s">
        <v>996</v>
      </c>
      <c r="H477" s="5" t="s">
        <v>997</v>
      </c>
      <c r="I477" s="1" t="str">
        <f>IF(ISNA(VLOOKUP(A477,Updates!$A$2:$A$855,1,FALSE)),"No","Yes")</f>
        <v>Yes</v>
      </c>
    </row>
    <row r="478" spans="1:9" x14ac:dyDescent="0.2">
      <c r="A478" s="2" t="s">
        <v>3247</v>
      </c>
      <c r="B478" s="2" t="s">
        <v>3249</v>
      </c>
      <c r="C478" s="2"/>
      <c r="D478" s="1" t="s">
        <v>3409</v>
      </c>
      <c r="E478" s="5"/>
      <c r="F478" s="5" t="s">
        <v>34</v>
      </c>
      <c r="G478" s="5" t="s">
        <v>3250</v>
      </c>
      <c r="H478" s="5" t="s">
        <v>3250</v>
      </c>
      <c r="I478" s="1" t="str">
        <f>IF(ISNA(VLOOKUP(A478,Updates!$A$2:$A$855,1,FALSE)),"No","Yes")</f>
        <v>Yes</v>
      </c>
    </row>
    <row r="479" spans="1:9" x14ac:dyDescent="0.2">
      <c r="A479" s="2" t="s">
        <v>3076</v>
      </c>
      <c r="B479" s="2" t="s">
        <v>3078</v>
      </c>
      <c r="C479" s="2"/>
      <c r="D479" s="1" t="s">
        <v>3409</v>
      </c>
      <c r="E479" s="5"/>
      <c r="F479" s="5" t="s">
        <v>34</v>
      </c>
      <c r="G479" s="5" t="s">
        <v>3075</v>
      </c>
      <c r="H479" s="5" t="s">
        <v>3079</v>
      </c>
      <c r="I479" s="1" t="str">
        <f>IF(ISNA(VLOOKUP(A479,Updates!$A$2:$A$855,1,FALSE)),"No","Yes")</f>
        <v>Yes</v>
      </c>
    </row>
    <row r="480" spans="1:9" x14ac:dyDescent="0.2">
      <c r="A480" s="2" t="s">
        <v>1210</v>
      </c>
      <c r="B480" s="2" t="s">
        <v>1212</v>
      </c>
      <c r="C480" s="2"/>
      <c r="D480" s="1" t="s">
        <v>3409</v>
      </c>
      <c r="E480" s="5" t="s">
        <v>34</v>
      </c>
      <c r="F480" s="5"/>
      <c r="G480" s="5" t="s">
        <v>1212</v>
      </c>
      <c r="H480" s="5" t="s">
        <v>1212</v>
      </c>
      <c r="I480" s="1" t="str">
        <f>IF(ISNA(VLOOKUP(A480,Updates!$A$2:$A$855,1,FALSE)),"No","Yes")</f>
        <v>Yes</v>
      </c>
    </row>
    <row r="481" spans="1:9" x14ac:dyDescent="0.2">
      <c r="A481" s="2" t="s">
        <v>1213</v>
      </c>
      <c r="B481" s="2" t="s">
        <v>1215</v>
      </c>
      <c r="C481" s="2"/>
      <c r="D481" s="1" t="s">
        <v>3409</v>
      </c>
      <c r="E481" s="5" t="s">
        <v>34</v>
      </c>
      <c r="F481" s="5"/>
      <c r="G481" s="5" t="s">
        <v>1215</v>
      </c>
      <c r="H481" s="5" t="s">
        <v>1215</v>
      </c>
      <c r="I481" s="1" t="str">
        <f>IF(ISNA(VLOOKUP(A481,Updates!$A$2:$A$855,1,FALSE)),"No","Yes")</f>
        <v>Yes</v>
      </c>
    </row>
    <row r="482" spans="1:9" x14ac:dyDescent="0.2">
      <c r="A482" s="2" t="s">
        <v>3048</v>
      </c>
      <c r="B482" s="2" t="s">
        <v>3050</v>
      </c>
      <c r="C482" s="2"/>
      <c r="D482" s="1" t="s">
        <v>3473</v>
      </c>
      <c r="E482" s="5"/>
      <c r="F482" s="5"/>
      <c r="G482" s="5" t="s">
        <v>3051</v>
      </c>
      <c r="H482" s="5" t="s">
        <v>3051</v>
      </c>
      <c r="I482" s="1" t="str">
        <f>IF(ISNA(VLOOKUP(A482,Updates!$A$2:$A$855,1,FALSE)),"No","Yes")</f>
        <v>Yes</v>
      </c>
    </row>
    <row r="483" spans="1:9" x14ac:dyDescent="0.2">
      <c r="A483" s="2" t="s">
        <v>1641</v>
      </c>
      <c r="B483" s="2" t="s">
        <v>1638</v>
      </c>
      <c r="C483" s="2"/>
      <c r="D483" s="1" t="s">
        <v>3473</v>
      </c>
      <c r="E483" s="5"/>
      <c r="F483" s="5" t="s">
        <v>34</v>
      </c>
      <c r="G483" s="5" t="s">
        <v>1639</v>
      </c>
      <c r="H483" s="5" t="s">
        <v>1643</v>
      </c>
      <c r="I483" s="1" t="str">
        <f>IF(ISNA(VLOOKUP(A483,Updates!$A$2:$A$855,1,FALSE)),"No","Yes")</f>
        <v>Yes</v>
      </c>
    </row>
    <row r="484" spans="1:9" x14ac:dyDescent="0.2">
      <c r="A484" s="2" t="s">
        <v>1636</v>
      </c>
      <c r="B484" s="2" t="s">
        <v>1638</v>
      </c>
      <c r="C484" s="2"/>
      <c r="D484" s="1" t="s">
        <v>3473</v>
      </c>
      <c r="E484" s="5"/>
      <c r="F484" s="5" t="s">
        <v>34</v>
      </c>
      <c r="G484" s="5" t="s">
        <v>1639</v>
      </c>
      <c r="H484" s="5" t="s">
        <v>1640</v>
      </c>
      <c r="I484" s="1" t="str">
        <f>IF(ISNA(VLOOKUP(A484,Updates!$A$2:$A$855,1,FALSE)),"No","Yes")</f>
        <v>Yes</v>
      </c>
    </row>
    <row r="485" spans="1:9" x14ac:dyDescent="0.2">
      <c r="A485" s="2" t="s">
        <v>2664</v>
      </c>
      <c r="B485" s="2" t="s">
        <v>2666</v>
      </c>
      <c r="C485" s="2"/>
      <c r="D485" s="1" t="s">
        <v>3473</v>
      </c>
      <c r="E485" s="5" t="s">
        <v>788</v>
      </c>
      <c r="F485" s="5"/>
      <c r="G485" s="5" t="s">
        <v>2667</v>
      </c>
      <c r="H485" s="5" t="s">
        <v>2668</v>
      </c>
      <c r="I485" s="1" t="str">
        <f>IF(ISNA(VLOOKUP(A485,Updates!$A$2:$A$855,1,FALSE)),"No","Yes")</f>
        <v>Yes</v>
      </c>
    </row>
    <row r="486" spans="1:9" x14ac:dyDescent="0.2">
      <c r="A486" s="2" t="s">
        <v>2867</v>
      </c>
      <c r="B486" s="2" t="s">
        <v>2869</v>
      </c>
      <c r="C486" s="2"/>
      <c r="D486" s="1" t="s">
        <v>3473</v>
      </c>
      <c r="E486" s="5"/>
      <c r="F486" s="5" t="s">
        <v>34</v>
      </c>
      <c r="G486" s="5" t="s">
        <v>2870</v>
      </c>
      <c r="H486" s="5" t="s">
        <v>2871</v>
      </c>
      <c r="I486" s="1" t="str">
        <f>IF(ISNA(VLOOKUP(A486,Updates!$A$2:$A$855,1,FALSE)),"No","Yes")</f>
        <v>Yes</v>
      </c>
    </row>
    <row r="487" spans="1:9" x14ac:dyDescent="0.2">
      <c r="A487" s="2" t="s">
        <v>2848</v>
      </c>
      <c r="B487" s="2" t="s">
        <v>2850</v>
      </c>
      <c r="C487" s="2"/>
      <c r="D487" s="1" t="s">
        <v>3424</v>
      </c>
      <c r="E487" s="5"/>
      <c r="F487" s="5" t="s">
        <v>34</v>
      </c>
      <c r="G487" s="5" t="s">
        <v>2851</v>
      </c>
      <c r="H487" s="5" t="s">
        <v>2851</v>
      </c>
      <c r="I487" s="1" t="str">
        <f>IF(ISNA(VLOOKUP(A487,Updates!$A$2:$A$855,1,FALSE)),"No","Yes")</f>
        <v>Yes</v>
      </c>
    </row>
    <row r="488" spans="1:9" x14ac:dyDescent="0.2">
      <c r="A488" s="2" t="s">
        <v>1797</v>
      </c>
      <c r="B488" s="2" t="s">
        <v>1799</v>
      </c>
      <c r="C488" s="2"/>
      <c r="D488" s="1" t="s">
        <v>3473</v>
      </c>
      <c r="E488" s="5"/>
      <c r="F488" s="5"/>
      <c r="G488" s="5" t="s">
        <v>1799</v>
      </c>
      <c r="H488" s="5" t="s">
        <v>1800</v>
      </c>
      <c r="I488" s="1" t="str">
        <f>IF(ISNA(VLOOKUP(A488,Updates!$A$2:$A$855,1,FALSE)),"No","Yes")</f>
        <v>Yes</v>
      </c>
    </row>
    <row r="489" spans="1:9" x14ac:dyDescent="0.2">
      <c r="A489" s="2" t="s">
        <v>1339</v>
      </c>
      <c r="B489" s="2" t="s">
        <v>1341</v>
      </c>
      <c r="C489" s="2"/>
      <c r="D489" s="1" t="s">
        <v>3473</v>
      </c>
      <c r="E489" s="5"/>
      <c r="F489" s="5"/>
      <c r="G489" s="5" t="s">
        <v>1342</v>
      </c>
      <c r="H489" s="5" t="s">
        <v>1342</v>
      </c>
      <c r="I489" s="1" t="str">
        <f>IF(ISNA(VLOOKUP(A489,Updates!$A$2:$A$855,1,FALSE)),"No","Yes")</f>
        <v>Yes</v>
      </c>
    </row>
    <row r="490" spans="1:9" x14ac:dyDescent="0.2">
      <c r="A490" s="2" t="s">
        <v>851</v>
      </c>
      <c r="B490" s="2" t="s">
        <v>853</v>
      </c>
      <c r="C490" s="2"/>
      <c r="D490" s="1" t="s">
        <v>3473</v>
      </c>
      <c r="E490" s="5"/>
      <c r="F490" s="5" t="s">
        <v>34</v>
      </c>
      <c r="G490" s="5" t="s">
        <v>854</v>
      </c>
      <c r="H490" s="5" t="s">
        <v>854</v>
      </c>
      <c r="I490" s="1" t="str">
        <f>IF(ISNA(VLOOKUP(A490,Updates!$A$2:$A$855,1,FALSE)),"No","Yes")</f>
        <v>Yes</v>
      </c>
    </row>
    <row r="491" spans="1:9" x14ac:dyDescent="0.2">
      <c r="A491" s="2" t="s">
        <v>1667</v>
      </c>
      <c r="B491" s="2" t="s">
        <v>1669</v>
      </c>
      <c r="C491" s="2"/>
      <c r="D491" s="1" t="s">
        <v>3473</v>
      </c>
      <c r="E491" s="5"/>
      <c r="F491" s="5" t="s">
        <v>34</v>
      </c>
      <c r="G491" s="5" t="s">
        <v>1670</v>
      </c>
      <c r="H491" s="5" t="s">
        <v>1670</v>
      </c>
      <c r="I491" s="1" t="str">
        <f>IF(ISNA(VLOOKUP(A491,Updates!$A$2:$A$855,1,FALSE)),"No","Yes")</f>
        <v>Yes</v>
      </c>
    </row>
    <row r="492" spans="1:9" x14ac:dyDescent="0.2">
      <c r="A492" s="2" t="s">
        <v>1644</v>
      </c>
      <c r="B492" s="2" t="s">
        <v>1646</v>
      </c>
      <c r="C492" s="2"/>
      <c r="D492" s="1" t="s">
        <v>3473</v>
      </c>
      <c r="E492" s="5"/>
      <c r="F492" s="5"/>
      <c r="G492" s="5" t="s">
        <v>1646</v>
      </c>
      <c r="H492" s="5" t="s">
        <v>1646</v>
      </c>
      <c r="I492" s="1" t="str">
        <f>IF(ISNA(VLOOKUP(A492,Updates!$A$2:$A$855,1,FALSE)),"No","Yes")</f>
        <v>Yes</v>
      </c>
    </row>
    <row r="493" spans="1:9" x14ac:dyDescent="0.2">
      <c r="A493" s="2" t="s">
        <v>2545</v>
      </c>
      <c r="B493" s="2" t="s">
        <v>2547</v>
      </c>
      <c r="C493" s="2"/>
      <c r="D493" s="1" t="s">
        <v>3424</v>
      </c>
      <c r="E493" s="5" t="s">
        <v>34</v>
      </c>
      <c r="F493" s="5"/>
      <c r="G493" s="5" t="s">
        <v>2543</v>
      </c>
      <c r="H493" s="5" t="s">
        <v>2548</v>
      </c>
      <c r="I493" s="1" t="str">
        <f>IF(ISNA(VLOOKUP(A493,Updates!$A$2:$A$855,1,FALSE)),"No","Yes")</f>
        <v>Yes</v>
      </c>
    </row>
    <row r="494" spans="1:9" x14ac:dyDescent="0.2">
      <c r="A494" s="2" t="s">
        <v>1617</v>
      </c>
      <c r="B494" s="2" t="s">
        <v>1619</v>
      </c>
      <c r="C494" s="2"/>
      <c r="D494" s="1" t="s">
        <v>3473</v>
      </c>
      <c r="E494" s="5"/>
      <c r="F494" s="5" t="s">
        <v>34</v>
      </c>
      <c r="G494" s="5" t="s">
        <v>1620</v>
      </c>
      <c r="H494" s="5" t="s">
        <v>1620</v>
      </c>
      <c r="I494" s="1" t="str">
        <f>IF(ISNA(VLOOKUP(A494,Updates!$A$2:$A$855,1,FALSE)),"No","Yes")</f>
        <v>Yes</v>
      </c>
    </row>
    <row r="495" spans="1:9" x14ac:dyDescent="0.2">
      <c r="A495" s="2" t="s">
        <v>3056</v>
      </c>
      <c r="B495" s="2" t="s">
        <v>3058</v>
      </c>
      <c r="C495" s="2"/>
      <c r="D495" s="1" t="s">
        <v>3476</v>
      </c>
      <c r="E495" s="5"/>
      <c r="F495" s="5" t="s">
        <v>34</v>
      </c>
      <c r="G495" s="5" t="s">
        <v>3059</v>
      </c>
      <c r="H495" s="5" t="s">
        <v>3059</v>
      </c>
      <c r="I495" s="1" t="str">
        <f>IF(ISNA(VLOOKUP(A495,Updates!$A$2:$A$855,1,FALSE)),"No","Yes")</f>
        <v>Yes</v>
      </c>
    </row>
    <row r="496" spans="1:9" x14ac:dyDescent="0.2">
      <c r="A496" s="2" t="s">
        <v>2040</v>
      </c>
      <c r="B496" s="2" t="s">
        <v>2042</v>
      </c>
      <c r="C496" s="2"/>
      <c r="D496" s="1" t="s">
        <v>3484</v>
      </c>
      <c r="E496" s="5" t="s">
        <v>2043</v>
      </c>
      <c r="F496" s="5"/>
      <c r="G496" s="5" t="s">
        <v>2044</v>
      </c>
      <c r="H496" s="5" t="s">
        <v>2044</v>
      </c>
      <c r="I496" s="1" t="str">
        <f>IF(ISNA(VLOOKUP(A496,Updates!$A$2:$A$855,1,FALSE)),"No","Yes")</f>
        <v>Yes</v>
      </c>
    </row>
    <row r="497" spans="1:9" x14ac:dyDescent="0.2">
      <c r="A497" s="2" t="s">
        <v>2712</v>
      </c>
      <c r="B497" s="2" t="s">
        <v>2714</v>
      </c>
      <c r="C497" s="2"/>
      <c r="D497" s="1" t="s">
        <v>3476</v>
      </c>
      <c r="E497" s="5"/>
      <c r="F497" s="5" t="s">
        <v>34</v>
      </c>
      <c r="G497" s="5" t="s">
        <v>2715</v>
      </c>
      <c r="H497" s="5" t="s">
        <v>2715</v>
      </c>
      <c r="I497" s="1" t="str">
        <f>IF(ISNA(VLOOKUP(A497,Updates!$A$2:$A$855,1,FALSE)),"No","Yes")</f>
        <v>Yes</v>
      </c>
    </row>
    <row r="498" spans="1:9" x14ac:dyDescent="0.2">
      <c r="A498" s="2" t="s">
        <v>1296</v>
      </c>
      <c r="B498" s="2" t="s">
        <v>1298</v>
      </c>
      <c r="C498" s="2"/>
      <c r="D498" s="1" t="s">
        <v>3476</v>
      </c>
      <c r="E498" s="5" t="s">
        <v>34</v>
      </c>
      <c r="F498" s="5"/>
      <c r="G498" s="5" t="s">
        <v>1299</v>
      </c>
      <c r="H498" s="5" t="s">
        <v>1299</v>
      </c>
      <c r="I498" s="1" t="str">
        <f>IF(ISNA(VLOOKUP(A498,Updates!$A$2:$A$855,1,FALSE)),"No","Yes")</f>
        <v>Yes</v>
      </c>
    </row>
    <row r="499" spans="1:9" x14ac:dyDescent="0.2">
      <c r="A499" s="2" t="s">
        <v>1750</v>
      </c>
      <c r="B499" s="2" t="s">
        <v>1747</v>
      </c>
      <c r="C499" s="2"/>
      <c r="D499" s="1" t="s">
        <v>3476</v>
      </c>
      <c r="E499" s="5" t="s">
        <v>34</v>
      </c>
      <c r="F499" s="5"/>
      <c r="G499" s="5" t="s">
        <v>1748</v>
      </c>
      <c r="H499" s="5" t="s">
        <v>1752</v>
      </c>
      <c r="I499" s="1" t="str">
        <f>IF(ISNA(VLOOKUP(A499,Updates!$A$2:$A$855,1,FALSE)),"No","Yes")</f>
        <v>Yes</v>
      </c>
    </row>
    <row r="500" spans="1:9" x14ac:dyDescent="0.2">
      <c r="A500" s="2" t="s">
        <v>1043</v>
      </c>
      <c r="B500" s="2" t="s">
        <v>1045</v>
      </c>
      <c r="C500" s="2"/>
      <c r="D500" s="1" t="s">
        <v>3476</v>
      </c>
      <c r="E500" s="5"/>
      <c r="F500" s="5" t="s">
        <v>34</v>
      </c>
      <c r="G500" s="5" t="s">
        <v>1046</v>
      </c>
      <c r="H500" s="5" t="s">
        <v>1046</v>
      </c>
      <c r="I500" s="1" t="str">
        <f>IF(ISNA(VLOOKUP(A500,Updates!$A$2:$A$855,1,FALSE)),"No","Yes")</f>
        <v>Yes</v>
      </c>
    </row>
    <row r="501" spans="1:9" x14ac:dyDescent="0.2">
      <c r="A501" s="2" t="s">
        <v>2692</v>
      </c>
      <c r="B501" s="2" t="s">
        <v>2694</v>
      </c>
      <c r="C501" s="2"/>
      <c r="D501" s="1" t="s">
        <v>3476</v>
      </c>
      <c r="E501" s="5"/>
      <c r="F501" s="5" t="s">
        <v>34</v>
      </c>
      <c r="G501" s="5" t="s">
        <v>2695</v>
      </c>
      <c r="H501" s="5" t="s">
        <v>2695</v>
      </c>
      <c r="I501" s="1" t="str">
        <f>IF(ISNA(VLOOKUP(A501,Updates!$A$2:$A$855,1,FALSE)),"No","Yes")</f>
        <v>Yes</v>
      </c>
    </row>
    <row r="502" spans="1:9" x14ac:dyDescent="0.2">
      <c r="A502" s="2" t="s">
        <v>2123</v>
      </c>
      <c r="B502" s="2" t="s">
        <v>2125</v>
      </c>
      <c r="C502" s="2"/>
      <c r="D502" s="1" t="s">
        <v>3476</v>
      </c>
      <c r="E502" s="5"/>
      <c r="F502" s="5" t="s">
        <v>34</v>
      </c>
      <c r="G502" s="5" t="s">
        <v>2126</v>
      </c>
      <c r="H502" s="5" t="s">
        <v>2126</v>
      </c>
      <c r="I502" s="1" t="str">
        <f>IF(ISNA(VLOOKUP(A502,Updates!$A$2:$A$855,1,FALSE)),"No","Yes")</f>
        <v>Yes</v>
      </c>
    </row>
    <row r="503" spans="1:9" x14ac:dyDescent="0.2">
      <c r="A503" s="2" t="s">
        <v>2356</v>
      </c>
      <c r="B503" s="2" t="s">
        <v>2358</v>
      </c>
      <c r="C503" s="2"/>
      <c r="D503" s="1" t="s">
        <v>3476</v>
      </c>
      <c r="E503" s="5"/>
      <c r="F503" s="5" t="s">
        <v>34</v>
      </c>
      <c r="G503" s="5" t="s">
        <v>2359</v>
      </c>
      <c r="H503" s="5" t="s">
        <v>2359</v>
      </c>
      <c r="I503" s="1" t="str">
        <f>IF(ISNA(VLOOKUP(A503,Updates!$A$2:$A$855,1,FALSE)),"No","Yes")</f>
        <v>Yes</v>
      </c>
    </row>
    <row r="504" spans="1:9" x14ac:dyDescent="0.2">
      <c r="A504" s="2" t="s">
        <v>2598</v>
      </c>
      <c r="B504" s="2" t="s">
        <v>2600</v>
      </c>
      <c r="C504" s="2"/>
      <c r="D504" s="1" t="s">
        <v>3476</v>
      </c>
      <c r="E504" s="5"/>
      <c r="F504" s="5" t="s">
        <v>34</v>
      </c>
      <c r="G504" s="5" t="s">
        <v>2601</v>
      </c>
      <c r="H504" s="5" t="s">
        <v>2601</v>
      </c>
      <c r="I504" s="1" t="str">
        <f>IF(ISNA(VLOOKUP(A504,Updates!$A$2:$A$855,1,FALSE)),"No","Yes")</f>
        <v>Yes</v>
      </c>
    </row>
    <row r="505" spans="1:9" x14ac:dyDescent="0.2">
      <c r="A505" s="2" t="s">
        <v>2784</v>
      </c>
      <c r="B505" s="2" t="s">
        <v>2781</v>
      </c>
      <c r="C505" s="2"/>
      <c r="D505" s="1" t="s">
        <v>3476</v>
      </c>
      <c r="E505" s="5" t="s">
        <v>34</v>
      </c>
      <c r="F505" s="5"/>
      <c r="G505" s="5" t="s">
        <v>2782</v>
      </c>
      <c r="H505" s="5" t="s">
        <v>2786</v>
      </c>
      <c r="I505" s="1" t="str">
        <f>IF(ISNA(VLOOKUP(A505,Updates!$A$2:$A$855,1,FALSE)),"No","Yes")</f>
        <v>Yes</v>
      </c>
    </row>
    <row r="506" spans="1:9" x14ac:dyDescent="0.2">
      <c r="A506" s="2" t="s">
        <v>2131</v>
      </c>
      <c r="B506" s="2" t="s">
        <v>2133</v>
      </c>
      <c r="C506" s="2"/>
      <c r="D506" s="1" t="s">
        <v>3476</v>
      </c>
      <c r="E506" s="5" t="s">
        <v>34</v>
      </c>
      <c r="F506" s="5"/>
      <c r="G506" s="5" t="s">
        <v>2134</v>
      </c>
      <c r="H506" s="5" t="s">
        <v>2134</v>
      </c>
      <c r="I506" s="1" t="str">
        <f>IF(ISNA(VLOOKUP(A506,Updates!$A$2:$A$855,1,FALSE)),"No","Yes")</f>
        <v>Yes</v>
      </c>
    </row>
    <row r="507" spans="1:9" x14ac:dyDescent="0.2">
      <c r="A507" s="2" t="s">
        <v>2416</v>
      </c>
      <c r="B507" s="2" t="s">
        <v>2418</v>
      </c>
      <c r="C507" s="2"/>
      <c r="D507" s="1" t="s">
        <v>3484</v>
      </c>
      <c r="E507" s="5" t="s">
        <v>34</v>
      </c>
      <c r="F507" s="5"/>
      <c r="G507" s="5" t="s">
        <v>2419</v>
      </c>
      <c r="H507" s="5" t="s">
        <v>2419</v>
      </c>
      <c r="I507" s="1" t="str">
        <f>IF(ISNA(VLOOKUP(A507,Updates!$A$2:$A$855,1,FALSE)),"No","Yes")</f>
        <v>Yes</v>
      </c>
    </row>
    <row r="508" spans="1:9" x14ac:dyDescent="0.2">
      <c r="A508" s="2" t="s">
        <v>1688</v>
      </c>
      <c r="B508" s="2" t="s">
        <v>1690</v>
      </c>
      <c r="C508" s="2"/>
      <c r="D508" s="1" t="s">
        <v>3476</v>
      </c>
      <c r="E508" s="5"/>
      <c r="F508" s="5" t="s">
        <v>34</v>
      </c>
      <c r="G508" s="5" t="s">
        <v>1691</v>
      </c>
      <c r="H508" s="5" t="s">
        <v>1691</v>
      </c>
      <c r="I508" s="1" t="str">
        <f>IF(ISNA(VLOOKUP(A508,Updates!$A$2:$A$855,1,FALSE)),"No","Yes")</f>
        <v>Yes</v>
      </c>
    </row>
    <row r="509" spans="1:9" x14ac:dyDescent="0.2">
      <c r="A509" s="2" t="s">
        <v>3189</v>
      </c>
      <c r="B509" s="2" t="s">
        <v>3191</v>
      </c>
      <c r="C509" s="2"/>
      <c r="D509" s="1" t="s">
        <v>3476</v>
      </c>
      <c r="E509" s="5"/>
      <c r="F509" s="5" t="s">
        <v>34</v>
      </c>
      <c r="G509" s="5" t="s">
        <v>3192</v>
      </c>
      <c r="H509" s="5" t="s">
        <v>3192</v>
      </c>
      <c r="I509" s="1" t="str">
        <f>IF(ISNA(VLOOKUP(A509,Updates!$A$2:$A$855,1,FALSE)),"No","Yes")</f>
        <v>Yes</v>
      </c>
    </row>
    <row r="510" spans="1:9" x14ac:dyDescent="0.2">
      <c r="A510" s="2" t="s">
        <v>2113</v>
      </c>
      <c r="B510" s="2" t="s">
        <v>2115</v>
      </c>
      <c r="C510" s="2"/>
      <c r="D510" s="1" t="s">
        <v>3476</v>
      </c>
      <c r="E510" s="5"/>
      <c r="F510" s="5" t="s">
        <v>34</v>
      </c>
      <c r="G510" s="5" t="s">
        <v>2116</v>
      </c>
      <c r="H510" s="5" t="s">
        <v>2116</v>
      </c>
      <c r="I510" s="1" t="str">
        <f>IF(ISNA(VLOOKUP(A510,Updates!$A$2:$A$855,1,FALSE)),"No","Yes")</f>
        <v>Yes</v>
      </c>
    </row>
    <row r="511" spans="1:9" x14ac:dyDescent="0.2">
      <c r="A511" s="2" t="s">
        <v>1692</v>
      </c>
      <c r="B511" s="2" t="s">
        <v>1694</v>
      </c>
      <c r="C511" s="2"/>
      <c r="D511" s="1" t="s">
        <v>3484</v>
      </c>
      <c r="E511" s="5"/>
      <c r="F511" s="5" t="s">
        <v>22</v>
      </c>
      <c r="G511" s="5" t="s">
        <v>1695</v>
      </c>
      <c r="H511" s="5" t="s">
        <v>1695</v>
      </c>
      <c r="I511" s="1" t="str">
        <f>IF(ISNA(VLOOKUP(A511,Updates!$A$2:$A$855,1,FALSE)),"No","Yes")</f>
        <v>Yes</v>
      </c>
    </row>
    <row r="512" spans="1:9" x14ac:dyDescent="0.2">
      <c r="A512" s="2" t="s">
        <v>2127</v>
      </c>
      <c r="B512" s="2" t="s">
        <v>2129</v>
      </c>
      <c r="C512" s="2"/>
      <c r="D512" s="1" t="s">
        <v>3476</v>
      </c>
      <c r="E512" s="5"/>
      <c r="F512" s="5" t="s">
        <v>22</v>
      </c>
      <c r="G512" s="5" t="s">
        <v>2130</v>
      </c>
      <c r="H512" s="5" t="s">
        <v>2130</v>
      </c>
      <c r="I512" s="1" t="str">
        <f>IF(ISNA(VLOOKUP(A512,Updates!$A$2:$A$855,1,FALSE)),"No","Yes")</f>
        <v>Yes</v>
      </c>
    </row>
    <row r="513" spans="1:9" x14ac:dyDescent="0.2">
      <c r="A513" s="2" t="s">
        <v>241</v>
      </c>
      <c r="B513" s="2" t="s">
        <v>243</v>
      </c>
      <c r="C513" s="2"/>
      <c r="D513" s="1" t="s">
        <v>3484</v>
      </c>
      <c r="E513" s="5" t="s">
        <v>34</v>
      </c>
      <c r="F513" s="5"/>
      <c r="G513" s="5" t="s">
        <v>244</v>
      </c>
      <c r="H513" s="5" t="s">
        <v>244</v>
      </c>
      <c r="I513" s="1" t="str">
        <f>IF(ISNA(VLOOKUP(A513,Updates!$A$2:$A$855,1,FALSE)),"No","Yes")</f>
        <v>Yes</v>
      </c>
    </row>
    <row r="514" spans="1:9" x14ac:dyDescent="0.2">
      <c r="A514" s="2" t="s">
        <v>3185</v>
      </c>
      <c r="B514" s="2" t="s">
        <v>3187</v>
      </c>
      <c r="C514" s="2"/>
      <c r="D514" s="1" t="s">
        <v>3476</v>
      </c>
      <c r="E514" s="5" t="s">
        <v>34</v>
      </c>
      <c r="F514" s="5"/>
      <c r="G514" s="5" t="s">
        <v>3188</v>
      </c>
      <c r="H514" s="5" t="s">
        <v>3188</v>
      </c>
      <c r="I514" s="1" t="str">
        <f>IF(ISNA(VLOOKUP(A514,Updates!$A$2:$A$855,1,FALSE)),"No","Yes")</f>
        <v>Yes</v>
      </c>
    </row>
    <row r="515" spans="1:9" x14ac:dyDescent="0.2">
      <c r="A515" s="2" t="s">
        <v>2936</v>
      </c>
      <c r="B515" s="2" t="s">
        <v>2938</v>
      </c>
      <c r="C515" s="2"/>
      <c r="D515" s="1" t="s">
        <v>3476</v>
      </c>
      <c r="E515" s="5"/>
      <c r="F515" s="5" t="s">
        <v>22</v>
      </c>
      <c r="G515" s="5" t="s">
        <v>2939</v>
      </c>
      <c r="H515" s="5" t="s">
        <v>2939</v>
      </c>
      <c r="I515" s="1" t="str">
        <f>IF(ISNA(VLOOKUP(A515,Updates!$A$2:$A$855,1,FALSE)),"No","Yes")</f>
        <v>Yes</v>
      </c>
    </row>
    <row r="516" spans="1:9" x14ac:dyDescent="0.2">
      <c r="A516" s="2" t="s">
        <v>2360</v>
      </c>
      <c r="B516" s="2" t="s">
        <v>2362</v>
      </c>
      <c r="C516" s="2"/>
      <c r="D516" s="1" t="s">
        <v>3476</v>
      </c>
      <c r="E516" s="5"/>
      <c r="F516" s="5" t="s">
        <v>34</v>
      </c>
      <c r="G516" s="5" t="s">
        <v>2363</v>
      </c>
      <c r="H516" s="5" t="s">
        <v>2363</v>
      </c>
      <c r="I516" s="1" t="str">
        <f>IF(ISNA(VLOOKUP(A516,Updates!$A$2:$A$855,1,FALSE)),"No","Yes")</f>
        <v>Yes</v>
      </c>
    </row>
    <row r="517" spans="1:9" x14ac:dyDescent="0.2">
      <c r="A517" s="2" t="s">
        <v>871</v>
      </c>
      <c r="B517" s="2" t="s">
        <v>873</v>
      </c>
      <c r="C517" s="2"/>
      <c r="D517" s="1" t="s">
        <v>3484</v>
      </c>
      <c r="E517" s="5" t="s">
        <v>34</v>
      </c>
      <c r="F517" s="5"/>
      <c r="G517" s="5" t="s">
        <v>874</v>
      </c>
      <c r="H517" s="5" t="s">
        <v>874</v>
      </c>
      <c r="I517" s="1" t="str">
        <f>IF(ISNA(VLOOKUP(A517,Updates!$A$2:$A$855,1,FALSE)),"No","Yes")</f>
        <v>Yes</v>
      </c>
    </row>
    <row r="518" spans="1:9" x14ac:dyDescent="0.2">
      <c r="A518" s="2" t="s">
        <v>932</v>
      </c>
      <c r="B518" s="2" t="s">
        <v>934</v>
      </c>
      <c r="C518" s="2"/>
      <c r="D518" s="1" t="s">
        <v>3476</v>
      </c>
      <c r="E518" s="5"/>
      <c r="F518" s="5" t="s">
        <v>34</v>
      </c>
      <c r="G518" s="5" t="s">
        <v>935</v>
      </c>
      <c r="H518" s="5" t="s">
        <v>935</v>
      </c>
      <c r="I518" s="1" t="str">
        <f>IF(ISNA(VLOOKUP(A518,Updates!$A$2:$A$855,1,FALSE)),"No","Yes")</f>
        <v>Yes</v>
      </c>
    </row>
    <row r="519" spans="1:9" x14ac:dyDescent="0.2">
      <c r="A519" s="2" t="s">
        <v>2454</v>
      </c>
      <c r="B519" s="2" t="s">
        <v>2456</v>
      </c>
      <c r="C519" s="2"/>
      <c r="D519" s="1" t="s">
        <v>3476</v>
      </c>
      <c r="E519" s="5"/>
      <c r="F519" s="5" t="s">
        <v>34</v>
      </c>
      <c r="G519" s="5" t="s">
        <v>2457</v>
      </c>
      <c r="H519" s="5" t="s">
        <v>2457</v>
      </c>
      <c r="I519" s="1" t="str">
        <f>IF(ISNA(VLOOKUP(A519,Updates!$A$2:$A$855,1,FALSE)),"No","Yes")</f>
        <v>Yes</v>
      </c>
    </row>
    <row r="520" spans="1:9" x14ac:dyDescent="0.2">
      <c r="A520" s="2" t="s">
        <v>2147</v>
      </c>
      <c r="B520" s="2" t="s">
        <v>2149</v>
      </c>
      <c r="C520" s="2"/>
      <c r="D520" s="1" t="s">
        <v>3476</v>
      </c>
      <c r="E520" s="5"/>
      <c r="F520" s="5" t="s">
        <v>34</v>
      </c>
      <c r="G520" s="5" t="s">
        <v>2150</v>
      </c>
      <c r="H520" s="5" t="s">
        <v>2150</v>
      </c>
      <c r="I520" s="1" t="str">
        <f>IF(ISNA(VLOOKUP(A520,Updates!$A$2:$A$855,1,FALSE)),"No","Yes")</f>
        <v>Yes</v>
      </c>
    </row>
    <row r="521" spans="1:9" x14ac:dyDescent="0.2">
      <c r="A521" s="2" t="s">
        <v>3008</v>
      </c>
      <c r="B521" s="2" t="s">
        <v>3010</v>
      </c>
      <c r="C521" s="2"/>
      <c r="D521" s="1" t="s">
        <v>3484</v>
      </c>
      <c r="E521" s="5"/>
      <c r="F521" s="5" t="s">
        <v>34</v>
      </c>
      <c r="G521" s="5" t="s">
        <v>3011</v>
      </c>
      <c r="H521" s="5" t="s">
        <v>3011</v>
      </c>
      <c r="I521" s="1" t="str">
        <f>IF(ISNA(VLOOKUP(A521,Updates!$A$2:$A$855,1,FALSE)),"No","Yes")</f>
        <v>Yes</v>
      </c>
    </row>
    <row r="522" spans="1:9" x14ac:dyDescent="0.2">
      <c r="A522" s="2" t="s">
        <v>594</v>
      </c>
      <c r="B522" s="2" t="s">
        <v>596</v>
      </c>
      <c r="C522" s="2"/>
      <c r="D522" s="1" t="s">
        <v>3476</v>
      </c>
      <c r="E522" s="5" t="s">
        <v>34</v>
      </c>
      <c r="F522" s="5"/>
      <c r="G522" s="5" t="s">
        <v>597</v>
      </c>
      <c r="H522" s="5" t="s">
        <v>597</v>
      </c>
      <c r="I522" s="1" t="str">
        <f>IF(ISNA(VLOOKUP(A522,Updates!$A$2:$A$855,1,FALSE)),"No","Yes")</f>
        <v>Yes</v>
      </c>
    </row>
    <row r="523" spans="1:9" x14ac:dyDescent="0.2">
      <c r="A523" s="2" t="s">
        <v>2117</v>
      </c>
      <c r="B523" s="2" t="s">
        <v>2112</v>
      </c>
      <c r="C523" s="2"/>
      <c r="D523" s="1" t="s">
        <v>3476</v>
      </c>
      <c r="E523" s="5" t="s">
        <v>34</v>
      </c>
      <c r="F523" s="5"/>
      <c r="G523" s="5" t="s">
        <v>2112</v>
      </c>
      <c r="H523" s="5" t="s">
        <v>2112</v>
      </c>
      <c r="I523" s="1" t="str">
        <f>IF(ISNA(VLOOKUP(A523,Updates!$A$2:$A$855,1,FALSE)),"No","Yes")</f>
        <v>Yes</v>
      </c>
    </row>
    <row r="524" spans="1:9" x14ac:dyDescent="0.2">
      <c r="A524" s="2" t="s">
        <v>1216</v>
      </c>
      <c r="B524" s="2" t="s">
        <v>1218</v>
      </c>
      <c r="C524" s="2"/>
      <c r="D524" s="1" t="s">
        <v>3476</v>
      </c>
      <c r="E524" s="5" t="s">
        <v>34</v>
      </c>
      <c r="F524" s="5"/>
      <c r="G524" s="5" t="s">
        <v>1218</v>
      </c>
      <c r="H524" s="5" t="s">
        <v>1218</v>
      </c>
      <c r="I524" s="1" t="str">
        <f>IF(ISNA(VLOOKUP(A524,Updates!$A$2:$A$855,1,FALSE)),"No","Yes")</f>
        <v>Yes</v>
      </c>
    </row>
    <row r="525" spans="1:9" x14ac:dyDescent="0.2">
      <c r="A525" s="2" t="s">
        <v>2050</v>
      </c>
      <c r="B525" s="2" t="s">
        <v>2052</v>
      </c>
      <c r="C525" s="2"/>
      <c r="D525" s="1" t="s">
        <v>3476</v>
      </c>
      <c r="E525" s="5" t="s">
        <v>2043</v>
      </c>
      <c r="F525" s="5"/>
      <c r="G525" s="5" t="s">
        <v>2048</v>
      </c>
      <c r="H525" s="5" t="s">
        <v>2053</v>
      </c>
      <c r="I525" s="1" t="str">
        <f>IF(ISNA(VLOOKUP(A525,Updates!$A$2:$A$855,1,FALSE)),"No","Yes")</f>
        <v>Yes</v>
      </c>
    </row>
    <row r="526" spans="1:9" x14ac:dyDescent="0.2">
      <c r="A526" s="2" t="s">
        <v>2045</v>
      </c>
      <c r="B526" s="2" t="s">
        <v>2047</v>
      </c>
      <c r="C526" s="2"/>
      <c r="D526" s="1" t="s">
        <v>3484</v>
      </c>
      <c r="E526" s="5" t="s">
        <v>2043</v>
      </c>
      <c r="F526" s="5"/>
      <c r="G526" s="5" t="s">
        <v>2048</v>
      </c>
      <c r="H526" s="5" t="s">
        <v>2049</v>
      </c>
      <c r="I526" s="1" t="str">
        <f>IF(ISNA(VLOOKUP(A526,Updates!$A$2:$A$855,1,FALSE)),"No","Yes")</f>
        <v>Yes</v>
      </c>
    </row>
    <row r="527" spans="1:9" x14ac:dyDescent="0.2">
      <c r="A527" s="2" t="s">
        <v>2660</v>
      </c>
      <c r="B527" s="2" t="s">
        <v>2662</v>
      </c>
      <c r="C527" s="2"/>
      <c r="D527" s="1" t="s">
        <v>3476</v>
      </c>
      <c r="E527" s="5" t="s">
        <v>34</v>
      </c>
      <c r="F527" s="5"/>
      <c r="G527" s="5" t="s">
        <v>2663</v>
      </c>
      <c r="H527" s="5" t="s">
        <v>2663</v>
      </c>
      <c r="I527" s="1" t="str">
        <f>IF(ISNA(VLOOKUP(A527,Updates!$A$2:$A$855,1,FALSE)),"No","Yes")</f>
        <v>Yes</v>
      </c>
    </row>
    <row r="528" spans="1:9" x14ac:dyDescent="0.2">
      <c r="A528" s="2" t="s">
        <v>1805</v>
      </c>
      <c r="B528" s="2" t="s">
        <v>1807</v>
      </c>
      <c r="C528" s="2"/>
      <c r="D528" s="1" t="s">
        <v>3476</v>
      </c>
      <c r="E528" s="5"/>
      <c r="F528" s="5" t="s">
        <v>22</v>
      </c>
      <c r="G528" s="5" t="s">
        <v>1799</v>
      </c>
      <c r="H528" s="5" t="s">
        <v>1808</v>
      </c>
      <c r="I528" s="1" t="str">
        <f>IF(ISNA(VLOOKUP(A528,Updates!$A$2:$A$855,1,FALSE)),"No","Yes")</f>
        <v>Yes</v>
      </c>
    </row>
    <row r="529" spans="1:9" x14ac:dyDescent="0.2">
      <c r="A529" s="2" t="s">
        <v>2312</v>
      </c>
      <c r="B529" s="2" t="s">
        <v>2314</v>
      </c>
      <c r="C529" s="2"/>
      <c r="D529" s="1" t="s">
        <v>3476</v>
      </c>
      <c r="E529" s="5"/>
      <c r="F529" s="5" t="s">
        <v>22</v>
      </c>
      <c r="G529" s="5" t="s">
        <v>2315</v>
      </c>
      <c r="H529" s="5" t="s">
        <v>2315</v>
      </c>
      <c r="I529" s="1" t="str">
        <f>IF(ISNA(VLOOKUP(A529,Updates!$A$2:$A$855,1,FALSE)),"No","Yes")</f>
        <v>Yes</v>
      </c>
    </row>
    <row r="530" spans="1:9" x14ac:dyDescent="0.2">
      <c r="A530" s="2" t="s">
        <v>2940</v>
      </c>
      <c r="B530" s="2" t="s">
        <v>2942</v>
      </c>
      <c r="C530" s="2"/>
      <c r="D530" s="1" t="s">
        <v>3476</v>
      </c>
      <c r="E530" s="5" t="s">
        <v>34</v>
      </c>
      <c r="F530" s="5"/>
      <c r="G530" s="5" t="s">
        <v>2942</v>
      </c>
      <c r="H530" s="5" t="s">
        <v>2942</v>
      </c>
      <c r="I530" s="1" t="str">
        <f>IF(ISNA(VLOOKUP(A530,Updates!$A$2:$A$855,1,FALSE)),"No","Yes")</f>
        <v>Yes</v>
      </c>
    </row>
    <row r="531" spans="1:9" x14ac:dyDescent="0.2">
      <c r="A531" s="2" t="s">
        <v>2139</v>
      </c>
      <c r="B531" s="2" t="s">
        <v>2141</v>
      </c>
      <c r="C531" s="2"/>
      <c r="D531" s="1" t="s">
        <v>3476</v>
      </c>
      <c r="E531" s="5" t="s">
        <v>34</v>
      </c>
      <c r="F531" s="5"/>
      <c r="G531" s="5" t="s">
        <v>2142</v>
      </c>
      <c r="H531" s="5" t="s">
        <v>2142</v>
      </c>
      <c r="I531" s="1" t="str">
        <f>IF(ISNA(VLOOKUP(A531,Updates!$A$2:$A$855,1,FALSE)),"No","Yes")</f>
        <v>Yes</v>
      </c>
    </row>
    <row r="532" spans="1:9" x14ac:dyDescent="0.2">
      <c r="A532" s="2" t="s">
        <v>53</v>
      </c>
      <c r="B532" s="2" t="s">
        <v>55</v>
      </c>
      <c r="C532" s="2"/>
      <c r="D532" s="1" t="s">
        <v>3476</v>
      </c>
      <c r="E532" s="5" t="s">
        <v>34</v>
      </c>
      <c r="F532" s="5"/>
      <c r="G532" s="5" t="s">
        <v>56</v>
      </c>
      <c r="H532" s="5" t="s">
        <v>56</v>
      </c>
      <c r="I532" s="1" t="str">
        <f>IF(ISNA(VLOOKUP(A532,Updates!$A$2:$A$855,1,FALSE)),"No","Yes")</f>
        <v>Yes</v>
      </c>
    </row>
    <row r="533" spans="1:9" x14ac:dyDescent="0.2">
      <c r="A533" s="2" t="s">
        <v>2529</v>
      </c>
      <c r="B533" s="2" t="s">
        <v>3703</v>
      </c>
      <c r="C533" s="2"/>
      <c r="D533" s="1" t="s">
        <v>3476</v>
      </c>
      <c r="E533" s="5"/>
      <c r="F533" s="5"/>
      <c r="G533" s="5" t="s">
        <v>3703</v>
      </c>
      <c r="H533" s="5" t="s">
        <v>3703</v>
      </c>
      <c r="I533" s="1" t="str">
        <f>IF(ISNA(VLOOKUP(A533,Updates!$A$2:$A$855,1,FALSE)),"No","Yes")</f>
        <v>Yes</v>
      </c>
    </row>
    <row r="534" spans="1:9" x14ac:dyDescent="0.2">
      <c r="A534" s="2" t="s">
        <v>2732</v>
      </c>
      <c r="B534" s="2" t="s">
        <v>2734</v>
      </c>
      <c r="C534" s="2"/>
      <c r="D534" s="1" t="s">
        <v>3476</v>
      </c>
      <c r="E534" s="5" t="s">
        <v>34</v>
      </c>
      <c r="F534" s="5"/>
      <c r="G534" s="5" t="s">
        <v>2735</v>
      </c>
      <c r="H534" s="5" t="s">
        <v>2735</v>
      </c>
      <c r="I534" s="1" t="str">
        <f>IF(ISNA(VLOOKUP(A534,Updates!$A$2:$A$855,1,FALSE)),"No","Yes")</f>
        <v>Yes</v>
      </c>
    </row>
    <row r="535" spans="1:9" x14ac:dyDescent="0.2">
      <c r="A535" s="2" t="s">
        <v>759</v>
      </c>
      <c r="B535" s="2" t="s">
        <v>761</v>
      </c>
      <c r="C535" s="2"/>
      <c r="D535" s="1" t="s">
        <v>3476</v>
      </c>
      <c r="E535" s="5" t="s">
        <v>34</v>
      </c>
      <c r="F535" s="5"/>
      <c r="G535" s="5" t="s">
        <v>762</v>
      </c>
      <c r="H535" s="5" t="s">
        <v>763</v>
      </c>
      <c r="I535" s="1" t="str">
        <f>IF(ISNA(VLOOKUP(A535,Updates!$A$2:$A$855,1,FALSE)),"No","Yes")</f>
        <v>Yes</v>
      </c>
    </row>
    <row r="536" spans="1:9" x14ac:dyDescent="0.2">
      <c r="A536" s="2" t="s">
        <v>2556</v>
      </c>
      <c r="B536" s="2" t="s">
        <v>2542</v>
      </c>
      <c r="C536" s="2"/>
      <c r="D536" s="1" t="s">
        <v>3476</v>
      </c>
      <c r="E536" s="5"/>
      <c r="F536" s="5" t="s">
        <v>34</v>
      </c>
      <c r="G536" s="5" t="s">
        <v>2543</v>
      </c>
      <c r="H536" s="5" t="s">
        <v>2558</v>
      </c>
      <c r="I536" s="1" t="str">
        <f>IF(ISNA(VLOOKUP(A536,Updates!$A$2:$A$855,1,FALSE)),"No","Yes")</f>
        <v>Yes</v>
      </c>
    </row>
    <row r="537" spans="1:9" x14ac:dyDescent="0.2">
      <c r="A537" s="2" t="s">
        <v>2376</v>
      </c>
      <c r="B537" s="2" t="s">
        <v>2378</v>
      </c>
      <c r="C537" s="2"/>
      <c r="D537" s="1" t="s">
        <v>3476</v>
      </c>
      <c r="E537" s="5"/>
      <c r="F537" s="5" t="s">
        <v>22</v>
      </c>
      <c r="G537" s="5" t="s">
        <v>2379</v>
      </c>
      <c r="H537" s="5" t="s">
        <v>2379</v>
      </c>
      <c r="I537" s="1" t="str">
        <f>IF(ISNA(VLOOKUP(A537,Updates!$A$2:$A$855,1,FALSE)),"No","Yes")</f>
        <v>Yes</v>
      </c>
    </row>
    <row r="538" spans="1:9" x14ac:dyDescent="0.2">
      <c r="A538" s="2" t="s">
        <v>2904</v>
      </c>
      <c r="B538" s="2" t="s">
        <v>2906</v>
      </c>
      <c r="C538" s="2"/>
      <c r="D538" s="1" t="s">
        <v>3476</v>
      </c>
      <c r="E538" s="5" t="s">
        <v>34</v>
      </c>
      <c r="F538" s="5"/>
      <c r="G538" s="5" t="s">
        <v>2907</v>
      </c>
      <c r="H538" s="5" t="s">
        <v>2907</v>
      </c>
      <c r="I538" s="1" t="str">
        <f>IF(ISNA(VLOOKUP(A538,Updates!$A$2:$A$855,1,FALSE)),"No","Yes")</f>
        <v>Yes</v>
      </c>
    </row>
    <row r="539" spans="1:9" x14ac:dyDescent="0.2">
      <c r="A539" s="2" t="s">
        <v>1537</v>
      </c>
      <c r="B539" s="2" t="s">
        <v>1539</v>
      </c>
      <c r="C539" s="2"/>
      <c r="D539" s="1" t="s">
        <v>3476</v>
      </c>
      <c r="E539" s="5"/>
      <c r="F539" s="5" t="s">
        <v>22</v>
      </c>
      <c r="G539" s="5" t="s">
        <v>1540</v>
      </c>
      <c r="H539" s="5" t="s">
        <v>1540</v>
      </c>
      <c r="I539" s="1" t="str">
        <f>IF(ISNA(VLOOKUP(A539,Updates!$A$2:$A$855,1,FALSE)),"No","Yes")</f>
        <v>Yes</v>
      </c>
    </row>
    <row r="540" spans="1:9" x14ac:dyDescent="0.2">
      <c r="A540" s="2" t="s">
        <v>2688</v>
      </c>
      <c r="B540" s="2" t="s">
        <v>2690</v>
      </c>
      <c r="C540" s="2"/>
      <c r="D540" s="1" t="s">
        <v>3476</v>
      </c>
      <c r="E540" s="5" t="s">
        <v>34</v>
      </c>
      <c r="F540" s="5"/>
      <c r="G540" s="5" t="s">
        <v>2691</v>
      </c>
      <c r="H540" s="5" t="s">
        <v>2691</v>
      </c>
      <c r="I540" s="1" t="str">
        <f>IF(ISNA(VLOOKUP(A540,Updates!$A$2:$A$855,1,FALSE)),"No","Yes")</f>
        <v>Yes</v>
      </c>
    </row>
    <row r="541" spans="1:9" x14ac:dyDescent="0.2">
      <c r="A541" s="2" t="s">
        <v>2348</v>
      </c>
      <c r="B541" s="2" t="s">
        <v>2350</v>
      </c>
      <c r="C541" s="2"/>
      <c r="D541" s="1" t="s">
        <v>3476</v>
      </c>
      <c r="E541" s="5" t="s">
        <v>34</v>
      </c>
      <c r="F541" s="5"/>
      <c r="G541" s="5" t="s">
        <v>2351</v>
      </c>
      <c r="H541" s="5" t="s">
        <v>2351</v>
      </c>
      <c r="I541" s="1" t="str">
        <f>IF(ISNA(VLOOKUP(A541,Updates!$A$2:$A$855,1,FALSE)),"No","Yes")</f>
        <v>Yes</v>
      </c>
    </row>
    <row r="542" spans="1:9" x14ac:dyDescent="0.2">
      <c r="A542" s="2" t="s">
        <v>2943</v>
      </c>
      <c r="B542" s="2" t="s">
        <v>2945</v>
      </c>
      <c r="C542" s="2"/>
      <c r="D542" s="1" t="s">
        <v>3476</v>
      </c>
      <c r="E542" s="5"/>
      <c r="F542" s="5" t="s">
        <v>411</v>
      </c>
      <c r="G542" s="5" t="s">
        <v>2946</v>
      </c>
      <c r="H542" s="5" t="s">
        <v>2946</v>
      </c>
      <c r="I542" s="1" t="str">
        <f>IF(ISNA(VLOOKUP(A542,Updates!$A$2:$A$855,1,FALSE)),"No","Yes")</f>
        <v>Yes</v>
      </c>
    </row>
    <row r="543" spans="1:9" x14ac:dyDescent="0.2">
      <c r="A543" s="2" t="s">
        <v>154</v>
      </c>
      <c r="B543" s="2" t="s">
        <v>156</v>
      </c>
      <c r="C543" s="2"/>
      <c r="D543" s="1" t="s">
        <v>3476</v>
      </c>
      <c r="E543" s="5"/>
      <c r="F543" s="5" t="s">
        <v>34</v>
      </c>
      <c r="G543" s="5" t="s">
        <v>157</v>
      </c>
      <c r="H543" s="5" t="s">
        <v>157</v>
      </c>
      <c r="I543" s="1" t="str">
        <f>IF(ISNA(VLOOKUP(A543,Updates!$A$2:$A$855,1,FALSE)),"No","Yes")</f>
        <v>Yes</v>
      </c>
    </row>
    <row r="544" spans="1:9" x14ac:dyDescent="0.2">
      <c r="A544" s="2" t="s">
        <v>3052</v>
      </c>
      <c r="B544" s="2" t="s">
        <v>3054</v>
      </c>
      <c r="C544" s="2"/>
      <c r="D544" s="1" t="s">
        <v>3476</v>
      </c>
      <c r="E544" s="5" t="s">
        <v>34</v>
      </c>
      <c r="F544" s="5"/>
      <c r="G544" s="5" t="s">
        <v>3055</v>
      </c>
      <c r="H544" s="5" t="s">
        <v>3055</v>
      </c>
      <c r="I544" s="1" t="str">
        <f>IF(ISNA(VLOOKUP(A544,Updates!$A$2:$A$855,1,FALSE)),"No","Yes")</f>
        <v>Yes</v>
      </c>
    </row>
    <row r="545" spans="1:9" x14ac:dyDescent="0.2">
      <c r="A545" s="2" t="s">
        <v>2352</v>
      </c>
      <c r="B545" s="2" t="s">
        <v>2354</v>
      </c>
      <c r="C545" s="2"/>
      <c r="D545" s="1" t="s">
        <v>3476</v>
      </c>
      <c r="E545" s="5"/>
      <c r="F545" s="5" t="s">
        <v>34</v>
      </c>
      <c r="G545" s="5" t="s">
        <v>2355</v>
      </c>
      <c r="H545" s="5" t="s">
        <v>2355</v>
      </c>
      <c r="I545" s="1" t="str">
        <f>IF(ISNA(VLOOKUP(A545,Updates!$A$2:$A$855,1,FALSE)),"No","Yes")</f>
        <v>Yes</v>
      </c>
    </row>
    <row r="546" spans="1:9" x14ac:dyDescent="0.2">
      <c r="A546" s="2" t="s">
        <v>1909</v>
      </c>
      <c r="B546" s="2" t="s">
        <v>1911</v>
      </c>
      <c r="C546" s="2"/>
      <c r="D546" s="1" t="s">
        <v>3476</v>
      </c>
      <c r="E546" s="5" t="s">
        <v>34</v>
      </c>
      <c r="F546" s="5"/>
      <c r="G546" s="5" t="s">
        <v>1912</v>
      </c>
      <c r="H546" s="5" t="s">
        <v>1912</v>
      </c>
      <c r="I546" s="1" t="str">
        <f>IF(ISNA(VLOOKUP(A546,Updates!$A$2:$A$855,1,FALSE)),"No","Yes")</f>
        <v>Yes</v>
      </c>
    </row>
    <row r="547" spans="1:9" x14ac:dyDescent="0.2">
      <c r="A547" s="2" t="s">
        <v>1456</v>
      </c>
      <c r="B547" s="2" t="s">
        <v>1458</v>
      </c>
      <c r="C547" s="2"/>
      <c r="D547" s="1" t="s">
        <v>3476</v>
      </c>
      <c r="E547" s="5" t="s">
        <v>314</v>
      </c>
      <c r="F547" s="5"/>
      <c r="G547" s="5" t="s">
        <v>1459</v>
      </c>
      <c r="H547" s="5" t="s">
        <v>1460</v>
      </c>
      <c r="I547" s="1" t="str">
        <f>IF(ISNA(VLOOKUP(A547,Updates!$A$2:$A$855,1,FALSE)),"No","Yes")</f>
        <v>Yes</v>
      </c>
    </row>
    <row r="548" spans="1:9" x14ac:dyDescent="0.2">
      <c r="A548" s="2" t="s">
        <v>764</v>
      </c>
      <c r="B548" s="2" t="s">
        <v>757</v>
      </c>
      <c r="C548" s="2"/>
      <c r="D548" s="1" t="s">
        <v>3476</v>
      </c>
      <c r="E548" s="5" t="s">
        <v>34</v>
      </c>
      <c r="F548" s="5"/>
      <c r="G548" s="5" t="s">
        <v>762</v>
      </c>
      <c r="H548" s="5" t="s">
        <v>766</v>
      </c>
      <c r="I548" s="1" t="str">
        <f>IF(ISNA(VLOOKUP(A548,Updates!$A$2:$A$855,1,FALSE)),"No","Yes")</f>
        <v>Yes</v>
      </c>
    </row>
    <row r="549" spans="1:9" x14ac:dyDescent="0.2">
      <c r="A549" s="2" t="s">
        <v>2143</v>
      </c>
      <c r="B549" s="2" t="s">
        <v>2145</v>
      </c>
      <c r="C549" s="2"/>
      <c r="D549" s="1" t="s">
        <v>3476</v>
      </c>
      <c r="E549" s="5"/>
      <c r="F549" s="5" t="s">
        <v>22</v>
      </c>
      <c r="G549" s="5" t="s">
        <v>2146</v>
      </c>
      <c r="H549" s="5" t="s">
        <v>2146</v>
      </c>
      <c r="I549" s="1" t="str">
        <f>IF(ISNA(VLOOKUP(A549,Updates!$A$2:$A$855,1,FALSE)),"No","Yes")</f>
        <v>Yes</v>
      </c>
    </row>
    <row r="550" spans="1:9" x14ac:dyDescent="0.2">
      <c r="A550" s="2" t="s">
        <v>2230</v>
      </c>
      <c r="B550" s="2" t="s">
        <v>2232</v>
      </c>
      <c r="C550" s="2"/>
      <c r="D550" s="1" t="s">
        <v>3476</v>
      </c>
      <c r="E550" s="5"/>
      <c r="F550" s="5" t="s">
        <v>22</v>
      </c>
      <c r="G550" s="5" t="s">
        <v>2233</v>
      </c>
      <c r="H550" s="5" t="s">
        <v>2233</v>
      </c>
      <c r="I550" s="1" t="str">
        <f>IF(ISNA(VLOOKUP(A550,Updates!$A$2:$A$855,1,FALSE)),"No","Yes")</f>
        <v>Yes</v>
      </c>
    </row>
    <row r="551" spans="1:9" x14ac:dyDescent="0.2">
      <c r="A551" s="2" t="s">
        <v>2135</v>
      </c>
      <c r="B551" s="2" t="s">
        <v>2137</v>
      </c>
      <c r="C551" s="2"/>
      <c r="D551" s="1" t="s">
        <v>3476</v>
      </c>
      <c r="E551" s="5"/>
      <c r="F551" s="5" t="s">
        <v>22</v>
      </c>
      <c r="G551" s="5" t="s">
        <v>2138</v>
      </c>
      <c r="H551" s="5" t="s">
        <v>2138</v>
      </c>
      <c r="I551" s="1" t="str">
        <f>IF(ISNA(VLOOKUP(A551,Updates!$A$2:$A$855,1,FALSE)),"No","Yes")</f>
        <v>Yes</v>
      </c>
    </row>
    <row r="552" spans="1:9" x14ac:dyDescent="0.2">
      <c r="A552" s="2" t="s">
        <v>521</v>
      </c>
      <c r="B552" s="2" t="s">
        <v>518</v>
      </c>
      <c r="C552" s="2"/>
      <c r="D552" s="1" t="s">
        <v>3476</v>
      </c>
      <c r="E552" s="5" t="s">
        <v>34</v>
      </c>
      <c r="F552" s="5"/>
      <c r="G552" s="5" t="s">
        <v>519</v>
      </c>
      <c r="H552" s="5" t="s">
        <v>3713</v>
      </c>
      <c r="I552" s="1" t="str">
        <f>IF(ISNA(VLOOKUP(A552,Updates!$A$2:$A$855,1,FALSE)),"No","Yes")</f>
        <v>Yes</v>
      </c>
    </row>
    <row r="553" spans="1:9" x14ac:dyDescent="0.2">
      <c r="A553" s="2" t="s">
        <v>1188</v>
      </c>
      <c r="B553" s="2" t="s">
        <v>1190</v>
      </c>
      <c r="C553" s="2"/>
      <c r="D553" s="1" t="s">
        <v>3476</v>
      </c>
      <c r="E553" s="5" t="s">
        <v>34</v>
      </c>
      <c r="F553" s="5"/>
      <c r="G553" s="5" t="s">
        <v>1191</v>
      </c>
      <c r="H553" s="5" t="s">
        <v>1191</v>
      </c>
      <c r="I553" s="1" t="str">
        <f>IF(ISNA(VLOOKUP(A553,Updates!$A$2:$A$855,1,FALSE)),"No","Yes")</f>
        <v>Yes</v>
      </c>
    </row>
    <row r="554" spans="1:9" x14ac:dyDescent="0.2">
      <c r="A554" s="2" t="s">
        <v>516</v>
      </c>
      <c r="B554" s="2" t="s">
        <v>518</v>
      </c>
      <c r="C554" s="2"/>
      <c r="D554" s="1" t="s">
        <v>3476</v>
      </c>
      <c r="E554" s="5" t="s">
        <v>34</v>
      </c>
      <c r="F554" s="5"/>
      <c r="G554" s="5" t="s">
        <v>519</v>
      </c>
      <c r="H554" s="5" t="s">
        <v>3714</v>
      </c>
      <c r="I554" s="1" t="str">
        <f>IF(ISNA(VLOOKUP(A554,Updates!$A$2:$A$855,1,FALSE)),"No","Yes")</f>
        <v>Yes</v>
      </c>
    </row>
    <row r="555" spans="1:9" x14ac:dyDescent="0.2">
      <c r="A555" s="2" t="s">
        <v>2119</v>
      </c>
      <c r="B555" s="2" t="s">
        <v>2121</v>
      </c>
      <c r="C555" s="2"/>
      <c r="D555" s="1" t="s">
        <v>3476</v>
      </c>
      <c r="E555" s="5"/>
      <c r="F555" s="5" t="s">
        <v>22</v>
      </c>
      <c r="G555" s="5" t="s">
        <v>2122</v>
      </c>
      <c r="H555" s="5" t="s">
        <v>2122</v>
      </c>
      <c r="I555" s="1" t="str">
        <f>IF(ISNA(VLOOKUP(A555,Updates!$A$2:$A$855,1,FALSE)),"No","Yes")</f>
        <v>Yes</v>
      </c>
    </row>
    <row r="556" spans="1:9" x14ac:dyDescent="0.2">
      <c r="A556" s="2" t="s">
        <v>2076</v>
      </c>
      <c r="B556" s="2" t="s">
        <v>2078</v>
      </c>
      <c r="C556" s="2"/>
      <c r="D556" s="1" t="s">
        <v>3476</v>
      </c>
      <c r="E556" s="5"/>
      <c r="F556" s="5" t="s">
        <v>34</v>
      </c>
      <c r="G556" s="5" t="s">
        <v>2079</v>
      </c>
      <c r="H556" s="5" t="s">
        <v>2080</v>
      </c>
      <c r="I556" s="1" t="str">
        <f>IF(ISNA(VLOOKUP(A556,Updates!$A$2:$A$855,1,FALSE)),"No","Yes")</f>
        <v>Yes</v>
      </c>
    </row>
    <row r="557" spans="1:9" x14ac:dyDescent="0.2">
      <c r="A557" s="2" t="s">
        <v>1219</v>
      </c>
      <c r="B557" s="2" t="s">
        <v>1221</v>
      </c>
      <c r="C557" s="2"/>
      <c r="D557" s="1" t="s">
        <v>3476</v>
      </c>
      <c r="E557" s="5"/>
      <c r="F557" s="5"/>
      <c r="G557" s="5" t="s">
        <v>1221</v>
      </c>
      <c r="H557" s="5" t="s">
        <v>1221</v>
      </c>
      <c r="I557" s="1" t="str">
        <f>IF(ISNA(VLOOKUP(A557,Updates!$A$2:$A$855,1,FALSE)),"No","Yes")</f>
        <v>Yes</v>
      </c>
    </row>
    <row r="558" spans="1:9" x14ac:dyDescent="0.2">
      <c r="A558" s="2" t="s">
        <v>1222</v>
      </c>
      <c r="B558" s="2" t="s">
        <v>1224</v>
      </c>
      <c r="C558" s="2"/>
      <c r="D558" s="1" t="s">
        <v>3476</v>
      </c>
      <c r="E558" s="5" t="s">
        <v>34</v>
      </c>
      <c r="F558" s="5"/>
      <c r="G558" s="5" t="s">
        <v>1224</v>
      </c>
      <c r="H558" s="5" t="s">
        <v>1224</v>
      </c>
      <c r="I558" s="1" t="str">
        <f>IF(ISNA(VLOOKUP(A558,Updates!$A$2:$A$855,1,FALSE)),"No","Yes")</f>
        <v>Yes</v>
      </c>
    </row>
    <row r="559" spans="1:9" x14ac:dyDescent="0.2">
      <c r="A559" s="2" t="s">
        <v>1947</v>
      </c>
      <c r="B559" s="2" t="s">
        <v>1949</v>
      </c>
      <c r="C559" s="2"/>
      <c r="D559" s="1" t="s">
        <v>3476</v>
      </c>
      <c r="E559" s="5" t="s">
        <v>34</v>
      </c>
      <c r="F559" s="5"/>
      <c r="G559" s="5" t="s">
        <v>1950</v>
      </c>
      <c r="H559" s="5" t="s">
        <v>1950</v>
      </c>
      <c r="I559" s="1" t="str">
        <f>IF(ISNA(VLOOKUP(A559,Updates!$A$2:$A$855,1,FALSE)),"No","Yes")</f>
        <v>Yes</v>
      </c>
    </row>
    <row r="560" spans="1:9" x14ac:dyDescent="0.2">
      <c r="A560" s="2" t="s">
        <v>492</v>
      </c>
      <c r="B560" s="2" t="s">
        <v>494</v>
      </c>
      <c r="C560" s="2"/>
      <c r="D560" s="1" t="s">
        <v>3476</v>
      </c>
      <c r="E560" s="5" t="s">
        <v>34</v>
      </c>
      <c r="F560" s="5"/>
      <c r="G560" s="5" t="s">
        <v>495</v>
      </c>
      <c r="H560" s="5" t="s">
        <v>495</v>
      </c>
      <c r="I560" s="1" t="str">
        <f>IF(ISNA(VLOOKUP(A560,Updates!$A$2:$A$855,1,FALSE)),"No","Yes")</f>
        <v>Yes</v>
      </c>
    </row>
    <row r="561" spans="1:9" x14ac:dyDescent="0.2">
      <c r="A561" s="2" t="s">
        <v>1609</v>
      </c>
      <c r="B561" s="2" t="s">
        <v>1611</v>
      </c>
      <c r="C561" s="2"/>
      <c r="D561" s="1" t="s">
        <v>3476</v>
      </c>
      <c r="E561" s="5"/>
      <c r="F561" s="5"/>
      <c r="G561" s="5" t="s">
        <v>1612</v>
      </c>
      <c r="H561" s="5" t="s">
        <v>1612</v>
      </c>
      <c r="I561" s="1" t="str">
        <f>IF(ISNA(VLOOKUP(A561,Updates!$A$2:$A$855,1,FALSE)),"No","Yes")</f>
        <v>Yes</v>
      </c>
    </row>
    <row r="562" spans="1:9" x14ac:dyDescent="0.2">
      <c r="A562" s="2" t="s">
        <v>245</v>
      </c>
      <c r="B562" s="2" t="s">
        <v>247</v>
      </c>
      <c r="C562" s="2"/>
      <c r="D562" s="1" t="s">
        <v>3476</v>
      </c>
      <c r="E562" s="5"/>
      <c r="F562" s="5" t="s">
        <v>34</v>
      </c>
      <c r="G562" s="5" t="s">
        <v>248</v>
      </c>
      <c r="H562" s="5" t="s">
        <v>248</v>
      </c>
      <c r="I562" s="1" t="str">
        <f>IF(ISNA(VLOOKUP(A562,Updates!$A$2:$A$855,1,FALSE)),"No","Yes")</f>
        <v>Yes</v>
      </c>
    </row>
    <row r="563" spans="1:9" x14ac:dyDescent="0.2">
      <c r="A563" s="2" t="s">
        <v>1789</v>
      </c>
      <c r="B563" s="2" t="s">
        <v>1791</v>
      </c>
      <c r="C563" s="2"/>
      <c r="D563" s="1" t="s">
        <v>3476</v>
      </c>
      <c r="E563" s="5" t="s">
        <v>314</v>
      </c>
      <c r="F563" s="5"/>
      <c r="G563" s="5" t="s">
        <v>1792</v>
      </c>
      <c r="H563" s="5" t="s">
        <v>1792</v>
      </c>
      <c r="I563" s="1" t="str">
        <f>IF(ISNA(VLOOKUP(A563,Updates!$A$2:$A$855,1,FALSE)),"No","Yes")</f>
        <v>Yes</v>
      </c>
    </row>
    <row r="564" spans="1:9" x14ac:dyDescent="0.2">
      <c r="A564" s="2" t="s">
        <v>790</v>
      </c>
      <c r="B564" s="2" t="s">
        <v>792</v>
      </c>
      <c r="C564" s="2"/>
      <c r="D564" s="1" t="s">
        <v>3424</v>
      </c>
      <c r="E564" s="5"/>
      <c r="F564" s="5"/>
      <c r="G564" s="5" t="s">
        <v>793</v>
      </c>
      <c r="H564" s="5" t="s">
        <v>793</v>
      </c>
      <c r="I564" s="1" t="str">
        <f>IF(ISNA(VLOOKUP(A564,Updates!$A$2:$A$855,1,FALSE)),"No","Yes")</f>
        <v>Yes</v>
      </c>
    </row>
    <row r="565" spans="1:9" x14ac:dyDescent="0.2">
      <c r="A565" s="2" t="s">
        <v>57</v>
      </c>
      <c r="B565" s="2" t="s">
        <v>59</v>
      </c>
      <c r="C565" s="2"/>
      <c r="D565" s="1" t="s">
        <v>3424</v>
      </c>
      <c r="E565" s="5" t="s">
        <v>34</v>
      </c>
      <c r="F565" s="5"/>
      <c r="G565" s="5" t="s">
        <v>60</v>
      </c>
      <c r="H565" s="5" t="s">
        <v>60</v>
      </c>
      <c r="I565" s="1" t="str">
        <f>IF(ISNA(VLOOKUP(A565,Updates!$A$2:$A$855,1,FALSE)),"No","Yes")</f>
        <v>Yes</v>
      </c>
    </row>
    <row r="566" spans="1:9" x14ac:dyDescent="0.2">
      <c r="A566" s="2" t="s">
        <v>1312</v>
      </c>
      <c r="B566" s="2" t="s">
        <v>1314</v>
      </c>
      <c r="C566" s="2"/>
      <c r="D566" s="1" t="s">
        <v>3424</v>
      </c>
      <c r="E566" s="5" t="s">
        <v>34</v>
      </c>
      <c r="F566" s="5"/>
      <c r="G566" s="5" t="s">
        <v>1315</v>
      </c>
      <c r="H566" s="5" t="s">
        <v>1315</v>
      </c>
      <c r="I566" s="1" t="str">
        <f>IF(ISNA(VLOOKUP(A566,Updates!$A$2:$A$855,1,FALSE)),"No","Yes")</f>
        <v>Yes</v>
      </c>
    </row>
    <row r="567" spans="1:9" x14ac:dyDescent="0.2">
      <c r="A567" s="2" t="s">
        <v>2450</v>
      </c>
      <c r="B567" s="2" t="s">
        <v>2452</v>
      </c>
      <c r="C567" s="2"/>
      <c r="D567" s="1" t="s">
        <v>3410</v>
      </c>
      <c r="E567" s="5"/>
      <c r="F567" s="5" t="s">
        <v>34</v>
      </c>
      <c r="G567" s="5" t="s">
        <v>2453</v>
      </c>
      <c r="H567" s="5" t="s">
        <v>2453</v>
      </c>
      <c r="I567" s="1" t="str">
        <f>IF(ISNA(VLOOKUP(A567,Updates!$A$2:$A$855,1,FALSE)),"No","Yes")</f>
        <v>Yes</v>
      </c>
    </row>
    <row r="568" spans="1:9" x14ac:dyDescent="0.2">
      <c r="A568" s="2" t="s">
        <v>448</v>
      </c>
      <c r="B568" s="2" t="s">
        <v>450</v>
      </c>
      <c r="C568" s="2"/>
      <c r="D568" s="1" t="s">
        <v>3410</v>
      </c>
      <c r="E568" s="5" t="s">
        <v>34</v>
      </c>
      <c r="F568" s="5"/>
      <c r="G568" s="5" t="s">
        <v>451</v>
      </c>
      <c r="H568" s="5" t="s">
        <v>451</v>
      </c>
      <c r="I568" s="1" t="str">
        <f>IF(ISNA(VLOOKUP(A568,Updates!$A$2:$A$855,1,FALSE)),"No","Yes")</f>
        <v>Yes</v>
      </c>
    </row>
    <row r="569" spans="1:9" x14ac:dyDescent="0.2">
      <c r="A569" s="2" t="s">
        <v>2207</v>
      </c>
      <c r="B569" s="2" t="s">
        <v>3470</v>
      </c>
      <c r="C569" s="2"/>
      <c r="D569" s="1" t="s">
        <v>3469</v>
      </c>
      <c r="E569" s="5"/>
      <c r="F569" s="5"/>
      <c r="G569" s="5" t="s">
        <v>2209</v>
      </c>
      <c r="H569" s="5" t="s">
        <v>2209</v>
      </c>
      <c r="I569" s="1" t="str">
        <f>IF(ISNA(VLOOKUP(A569,Updates!$A$2:$A$855,1,FALSE)),"No","Yes")</f>
        <v>Yes</v>
      </c>
    </row>
    <row r="570" spans="1:9" x14ac:dyDescent="0.2">
      <c r="A570" s="2" t="s">
        <v>1963</v>
      </c>
      <c r="B570" s="2" t="s">
        <v>1965</v>
      </c>
      <c r="C570" s="2"/>
      <c r="D570" s="1" t="s">
        <v>3410</v>
      </c>
      <c r="E570" s="5"/>
      <c r="F570" s="5" t="s">
        <v>34</v>
      </c>
      <c r="G570" s="5" t="s">
        <v>1966</v>
      </c>
      <c r="H570" s="5" t="s">
        <v>1966</v>
      </c>
      <c r="I570" s="1" t="str">
        <f>IF(ISNA(VLOOKUP(A570,Updates!$A$2:$A$855,1,FALSE)),"No","Yes")</f>
        <v>Yes</v>
      </c>
    </row>
    <row r="571" spans="1:9" x14ac:dyDescent="0.2">
      <c r="A571" s="2" t="s">
        <v>3322</v>
      </c>
      <c r="B571" s="2" t="s">
        <v>3324</v>
      </c>
      <c r="C571" s="2"/>
      <c r="D571" s="1" t="s">
        <v>3424</v>
      </c>
      <c r="E571" s="5" t="s">
        <v>34</v>
      </c>
      <c r="F571" s="5"/>
      <c r="G571" s="5" t="s">
        <v>3325</v>
      </c>
      <c r="H571" s="5" t="s">
        <v>3326</v>
      </c>
      <c r="I571" s="1" t="str">
        <f>IF(ISNA(VLOOKUP(A571,Updates!$A$2:$A$855,1,FALSE)),"No","Yes")</f>
        <v>Yes</v>
      </c>
    </row>
    <row r="572" spans="1:9" x14ac:dyDescent="0.2">
      <c r="A572" s="2" t="s">
        <v>3298</v>
      </c>
      <c r="B572" s="2" t="s">
        <v>3300</v>
      </c>
      <c r="C572" s="2"/>
      <c r="D572" s="1" t="s">
        <v>3424</v>
      </c>
      <c r="E572" s="5"/>
      <c r="F572" s="5" t="s">
        <v>34</v>
      </c>
      <c r="G572" s="5" t="s">
        <v>3301</v>
      </c>
      <c r="H572" s="5" t="s">
        <v>3301</v>
      </c>
      <c r="I572" s="1" t="str">
        <f>IF(ISNA(VLOOKUP(A572,Updates!$A$2:$A$855,1,FALSE)),"No","Yes")</f>
        <v>Yes</v>
      </c>
    </row>
    <row r="573" spans="1:9" x14ac:dyDescent="0.2">
      <c r="A573" s="2" t="s">
        <v>202</v>
      </c>
      <c r="B573" s="2" t="s">
        <v>3468</v>
      </c>
      <c r="C573" s="2"/>
      <c r="D573" s="1" t="s">
        <v>3424</v>
      </c>
      <c r="E573" s="5"/>
      <c r="F573" s="5"/>
      <c r="G573" s="5" t="s">
        <v>200</v>
      </c>
      <c r="H573" s="5" t="s">
        <v>204</v>
      </c>
      <c r="I573" s="1" t="str">
        <f>IF(ISNA(VLOOKUP(A573,Updates!$A$2:$A$855,1,FALSE)),"No","Yes")</f>
        <v>Yes</v>
      </c>
    </row>
    <row r="574" spans="1:9" x14ac:dyDescent="0.2">
      <c r="A574" s="2" t="s">
        <v>1881</v>
      </c>
      <c r="B574" s="2" t="s">
        <v>1883</v>
      </c>
      <c r="C574" s="2"/>
      <c r="D574" s="1" t="s">
        <v>3424</v>
      </c>
      <c r="E574" s="5"/>
      <c r="F574" s="5" t="s">
        <v>34</v>
      </c>
      <c r="G574" s="5" t="s">
        <v>1884</v>
      </c>
      <c r="H574" s="5" t="s">
        <v>1884</v>
      </c>
      <c r="I574" s="1" t="str">
        <f>IF(ISNA(VLOOKUP(A574,Updates!$A$2:$A$855,1,FALSE)),"No","Yes")</f>
        <v>Yes</v>
      </c>
    </row>
    <row r="575" spans="1:9" x14ac:dyDescent="0.2">
      <c r="A575" s="2" t="s">
        <v>3382</v>
      </c>
      <c r="B575" s="2" t="s">
        <v>3384</v>
      </c>
      <c r="C575" s="2"/>
      <c r="D575" s="1" t="s">
        <v>3410</v>
      </c>
      <c r="E575" s="5" t="s">
        <v>34</v>
      </c>
      <c r="F575" s="5"/>
      <c r="G575" s="5" t="s">
        <v>3385</v>
      </c>
      <c r="H575" s="5" t="s">
        <v>3385</v>
      </c>
      <c r="I575" s="1" t="str">
        <f>IF(ISNA(VLOOKUP(A575,Updates!$A$2:$A$855,1,FALSE)),"No","Yes")</f>
        <v>Yes</v>
      </c>
    </row>
    <row r="576" spans="1:9" x14ac:dyDescent="0.2">
      <c r="A576" s="2" t="s">
        <v>1256</v>
      </c>
      <c r="B576" s="2" t="s">
        <v>1258</v>
      </c>
      <c r="C576" s="2"/>
      <c r="D576" s="1" t="s">
        <v>3424</v>
      </c>
      <c r="E576" s="5" t="s">
        <v>34</v>
      </c>
      <c r="F576" s="5"/>
      <c r="G576" s="5" t="s">
        <v>1259</v>
      </c>
      <c r="H576" s="5" t="s">
        <v>1259</v>
      </c>
      <c r="I576" s="1" t="str">
        <f>IF(ISNA(VLOOKUP(A576,Updates!$A$2:$A$855,1,FALSE)),"No","Yes")</f>
        <v>Yes</v>
      </c>
    </row>
    <row r="577" spans="1:9" x14ac:dyDescent="0.2">
      <c r="A577" s="2" t="s">
        <v>859</v>
      </c>
      <c r="B577" s="2" t="s">
        <v>861</v>
      </c>
      <c r="C577" s="2"/>
      <c r="D577" s="1" t="s">
        <v>3424</v>
      </c>
      <c r="E577" s="5"/>
      <c r="F577" s="5"/>
      <c r="G577" s="5" t="s">
        <v>862</v>
      </c>
      <c r="H577" s="5" t="s">
        <v>862</v>
      </c>
      <c r="I577" s="1" t="str">
        <f>IF(ISNA(VLOOKUP(A577,Updates!$A$2:$A$855,1,FALSE)),"No","Yes")</f>
        <v>Yes</v>
      </c>
    </row>
    <row r="578" spans="1:9" x14ac:dyDescent="0.2">
      <c r="A578" s="2" t="s">
        <v>2081</v>
      </c>
      <c r="B578" s="2" t="s">
        <v>2078</v>
      </c>
      <c r="C578" s="2"/>
      <c r="D578" s="1" t="s">
        <v>3410</v>
      </c>
      <c r="E578" s="5"/>
      <c r="F578" s="5" t="s">
        <v>34</v>
      </c>
      <c r="G578" s="5" t="s">
        <v>2079</v>
      </c>
      <c r="H578" s="5" t="s">
        <v>2083</v>
      </c>
      <c r="I578" s="1" t="str">
        <f>IF(ISNA(VLOOKUP(A578,Updates!$A$2:$A$855,1,FALSE)),"No","Yes")</f>
        <v>Yes</v>
      </c>
    </row>
    <row r="579" spans="1:9" x14ac:dyDescent="0.2">
      <c r="A579" s="2" t="s">
        <v>2218</v>
      </c>
      <c r="B579" s="2" t="s">
        <v>2220</v>
      </c>
      <c r="C579" s="2"/>
      <c r="D579" s="1" t="s">
        <v>3424</v>
      </c>
      <c r="E579" s="5"/>
      <c r="F579" s="5" t="s">
        <v>34</v>
      </c>
      <c r="G579" s="5" t="s">
        <v>2221</v>
      </c>
      <c r="H579" s="5" t="s">
        <v>2221</v>
      </c>
      <c r="I579" s="1" t="str">
        <f>IF(ISNA(VLOOKUP(A579,Updates!$A$2:$A$855,1,FALSE)),"No","Yes")</f>
        <v>Yes</v>
      </c>
    </row>
    <row r="580" spans="1:9" x14ac:dyDescent="0.2">
      <c r="A580" s="2" t="s">
        <v>1343</v>
      </c>
      <c r="B580" s="2" t="s">
        <v>1345</v>
      </c>
      <c r="C580" s="2"/>
      <c r="D580" s="1" t="s">
        <v>3424</v>
      </c>
      <c r="E580" s="5" t="s">
        <v>34</v>
      </c>
      <c r="F580" s="5"/>
      <c r="G580" s="5" t="s">
        <v>1346</v>
      </c>
      <c r="H580" s="5" t="s">
        <v>1346</v>
      </c>
      <c r="I580" s="1" t="str">
        <f>IF(ISNA(VLOOKUP(A580,Updates!$A$2:$A$855,1,FALSE)),"No","Yes")</f>
        <v>Yes</v>
      </c>
    </row>
    <row r="581" spans="1:9" x14ac:dyDescent="0.2">
      <c r="A581" s="2" t="s">
        <v>711</v>
      </c>
      <c r="B581" s="2" t="s">
        <v>713</v>
      </c>
      <c r="C581" s="2"/>
      <c r="D581" s="1" t="s">
        <v>3424</v>
      </c>
      <c r="E581" s="5" t="s">
        <v>34</v>
      </c>
      <c r="F581" s="5"/>
      <c r="G581" s="5" t="s">
        <v>714</v>
      </c>
      <c r="H581" s="5" t="s">
        <v>714</v>
      </c>
      <c r="I581" s="1" t="str">
        <f>IF(ISNA(VLOOKUP(A581,Updates!$A$2:$A$855,1,FALSE)),"No","Yes")</f>
        <v>Yes</v>
      </c>
    </row>
    <row r="582" spans="1:9" x14ac:dyDescent="0.2">
      <c r="A582" s="2" t="s">
        <v>413</v>
      </c>
      <c r="B582" s="2" t="s">
        <v>415</v>
      </c>
      <c r="C582" s="2"/>
      <c r="D582" s="1" t="s">
        <v>3424</v>
      </c>
      <c r="E582" s="5" t="s">
        <v>34</v>
      </c>
      <c r="F582" s="5"/>
      <c r="G582" s="5" t="s">
        <v>416</v>
      </c>
      <c r="H582" s="5" t="s">
        <v>416</v>
      </c>
      <c r="I582" s="1" t="str">
        <f>IF(ISNA(VLOOKUP(A582,Updates!$A$2:$A$855,1,FALSE)),"No","Yes")</f>
        <v>Yes</v>
      </c>
    </row>
    <row r="583" spans="1:9" x14ac:dyDescent="0.2">
      <c r="A583" s="2" t="s">
        <v>177</v>
      </c>
      <c r="B583" s="2" t="s">
        <v>179</v>
      </c>
      <c r="C583" s="2"/>
      <c r="D583" s="1" t="s">
        <v>3424</v>
      </c>
      <c r="E583" s="5"/>
      <c r="F583" s="5"/>
      <c r="G583" s="5" t="s">
        <v>179</v>
      </c>
      <c r="H583" s="5" t="s">
        <v>179</v>
      </c>
      <c r="I583" s="1" t="str">
        <f>IF(ISNA(VLOOKUP(A583,Updates!$A$2:$A$855,1,FALSE)),"No","Yes")</f>
        <v>Yes</v>
      </c>
    </row>
    <row r="584" spans="1:9" x14ac:dyDescent="0.2">
      <c r="A584" s="2" t="s">
        <v>1708</v>
      </c>
      <c r="B584" s="2" t="s">
        <v>1710</v>
      </c>
      <c r="C584" s="2"/>
      <c r="D584" s="1" t="s">
        <v>3424</v>
      </c>
      <c r="E584" s="5" t="s">
        <v>34</v>
      </c>
      <c r="F584" s="5"/>
      <c r="G584" s="5" t="s">
        <v>1711</v>
      </c>
      <c r="H584" s="5" t="s">
        <v>1711</v>
      </c>
      <c r="I584" s="1" t="str">
        <f>IF(ISNA(VLOOKUP(A584,Updates!$A$2:$A$855,1,FALSE)),"No","Yes")</f>
        <v>Yes</v>
      </c>
    </row>
    <row r="585" spans="1:9" x14ac:dyDescent="0.2">
      <c r="A585" s="2" t="s">
        <v>360</v>
      </c>
      <c r="B585" s="2" t="s">
        <v>362</v>
      </c>
      <c r="C585" s="2"/>
      <c r="D585" s="1" t="s">
        <v>3424</v>
      </c>
      <c r="E585" s="5" t="s">
        <v>34</v>
      </c>
      <c r="F585" s="5"/>
      <c r="G585" s="5" t="s">
        <v>363</v>
      </c>
      <c r="H585" s="5" t="s">
        <v>363</v>
      </c>
      <c r="I585" s="1" t="str">
        <f>IF(ISNA(VLOOKUP(A585,Updates!$A$2:$A$855,1,FALSE)),"No","Yes")</f>
        <v>Yes</v>
      </c>
    </row>
    <row r="586" spans="1:9" x14ac:dyDescent="0.2">
      <c r="A586" s="2" t="s">
        <v>488</v>
      </c>
      <c r="B586" s="2" t="s">
        <v>490</v>
      </c>
      <c r="C586" s="2"/>
      <c r="D586" s="1" t="s">
        <v>3424</v>
      </c>
      <c r="E586" s="5" t="s">
        <v>34</v>
      </c>
      <c r="F586" s="5"/>
      <c r="G586" s="5" t="s">
        <v>491</v>
      </c>
      <c r="H586" s="5" t="s">
        <v>491</v>
      </c>
      <c r="I586" s="1" t="str">
        <f>IF(ISNA(VLOOKUP(A586,Updates!$A$2:$A$855,1,FALSE)),"No","Yes")</f>
        <v>Yes</v>
      </c>
    </row>
    <row r="587" spans="1:9" x14ac:dyDescent="0.2">
      <c r="A587" s="2" t="s">
        <v>311</v>
      </c>
      <c r="B587" s="2" t="s">
        <v>313</v>
      </c>
      <c r="C587" s="2"/>
      <c r="D587" s="1" t="s">
        <v>3424</v>
      </c>
      <c r="E587" s="5" t="s">
        <v>314</v>
      </c>
      <c r="F587" s="5"/>
      <c r="G587" s="5" t="s">
        <v>315</v>
      </c>
      <c r="H587" s="5" t="s">
        <v>315</v>
      </c>
      <c r="I587" s="1" t="str">
        <f>IF(ISNA(VLOOKUP(A587,Updates!$A$2:$A$855,1,FALSE)),"No","Yes")</f>
        <v>Yes</v>
      </c>
    </row>
    <row r="588" spans="1:9" x14ac:dyDescent="0.2">
      <c r="A588" s="2" t="s">
        <v>958</v>
      </c>
      <c r="B588" s="2" t="s">
        <v>960</v>
      </c>
      <c r="C588" s="2"/>
      <c r="D588" s="1" t="s">
        <v>3424</v>
      </c>
      <c r="E588" s="5"/>
      <c r="F588" s="5" t="s">
        <v>34</v>
      </c>
      <c r="G588" s="5" t="s">
        <v>960</v>
      </c>
      <c r="H588" s="5" t="s">
        <v>960</v>
      </c>
      <c r="I588" s="1" t="str">
        <f>IF(ISNA(VLOOKUP(A588,Updates!$A$2:$A$855,1,FALSE)),"No","Yes")</f>
        <v>Yes</v>
      </c>
    </row>
    <row r="589" spans="1:9" x14ac:dyDescent="0.2">
      <c r="A589" s="2" t="s">
        <v>3255</v>
      </c>
      <c r="B589" s="2" t="s">
        <v>3257</v>
      </c>
      <c r="C589" s="2"/>
      <c r="D589" s="1" t="s">
        <v>3424</v>
      </c>
      <c r="E589" s="5" t="s">
        <v>34</v>
      </c>
      <c r="F589" s="5"/>
      <c r="G589" s="5" t="s">
        <v>3258</v>
      </c>
      <c r="H589" s="5" t="s">
        <v>3258</v>
      </c>
      <c r="I589" s="1" t="str">
        <f>IF(ISNA(VLOOKUP(A589,Updates!$A$2:$A$855,1,FALSE)),"No","Yes")</f>
        <v>Yes</v>
      </c>
    </row>
    <row r="590" spans="1:9" x14ac:dyDescent="0.2">
      <c r="A590" s="2" t="s">
        <v>1485</v>
      </c>
      <c r="B590" s="2" t="s">
        <v>1487</v>
      </c>
      <c r="C590" s="2"/>
      <c r="D590" s="1" t="s">
        <v>3424</v>
      </c>
      <c r="E590" s="5"/>
      <c r="F590" s="5" t="s">
        <v>34</v>
      </c>
      <c r="G590" s="5" t="s">
        <v>1488</v>
      </c>
      <c r="H590" s="5" t="s">
        <v>1488</v>
      </c>
      <c r="I590" s="1" t="str">
        <f>IF(ISNA(VLOOKUP(A590,Updates!$A$2:$A$855,1,FALSE)),"No","Yes")</f>
        <v>Yes</v>
      </c>
    </row>
    <row r="591" spans="1:9" x14ac:dyDescent="0.2">
      <c r="A591" s="2" t="s">
        <v>2064</v>
      </c>
      <c r="B591" s="2" t="s">
        <v>2066</v>
      </c>
      <c r="C591" s="2"/>
      <c r="D591" s="1" t="s">
        <v>3424</v>
      </c>
      <c r="E591" s="5"/>
      <c r="F591" s="5" t="s">
        <v>34</v>
      </c>
      <c r="G591" s="5" t="s">
        <v>2067</v>
      </c>
      <c r="H591" s="5" t="s">
        <v>2067</v>
      </c>
      <c r="I591" s="1" t="str">
        <f>IF(ISNA(VLOOKUP(A591,Updates!$A$2:$A$855,1,FALSE)),"No","Yes")</f>
        <v>Yes</v>
      </c>
    </row>
    <row r="592" spans="1:9" x14ac:dyDescent="0.2">
      <c r="A592" s="2" t="s">
        <v>867</v>
      </c>
      <c r="B592" s="2" t="s">
        <v>869</v>
      </c>
      <c r="C592" s="2"/>
      <c r="D592" s="1" t="s">
        <v>3424</v>
      </c>
      <c r="E592" s="5"/>
      <c r="F592" s="5" t="s">
        <v>34</v>
      </c>
      <c r="G592" s="5" t="s">
        <v>870</v>
      </c>
      <c r="H592" s="5" t="s">
        <v>870</v>
      </c>
      <c r="I592" s="1" t="str">
        <f>IF(ISNA(VLOOKUP(A592,Updates!$A$2:$A$855,1,FALSE)),"No","Yes")</f>
        <v>Yes</v>
      </c>
    </row>
    <row r="593" spans="1:9" x14ac:dyDescent="0.2">
      <c r="A593" s="2" t="s">
        <v>2844</v>
      </c>
      <c r="B593" s="2" t="s">
        <v>2846</v>
      </c>
      <c r="C593" s="2"/>
      <c r="D593" s="1" t="s">
        <v>3424</v>
      </c>
      <c r="E593" s="5" t="s">
        <v>2654</v>
      </c>
      <c r="F593" s="5"/>
      <c r="G593" s="5" t="s">
        <v>2847</v>
      </c>
      <c r="H593" s="5" t="s">
        <v>2847</v>
      </c>
      <c r="I593" s="1" t="str">
        <f>IF(ISNA(VLOOKUP(A593,Updates!$A$2:$A$855,1,FALSE)),"No","Yes")</f>
        <v>Yes</v>
      </c>
    </row>
    <row r="594" spans="1:9" x14ac:dyDescent="0.2">
      <c r="A594" s="2" t="s">
        <v>186</v>
      </c>
      <c r="B594" s="2" t="s">
        <v>188</v>
      </c>
      <c r="C594" s="2"/>
      <c r="D594" s="1" t="s">
        <v>3424</v>
      </c>
      <c r="E594" s="5"/>
      <c r="F594" s="5"/>
      <c r="G594" s="5" t="s">
        <v>188</v>
      </c>
      <c r="H594" s="5" t="s">
        <v>188</v>
      </c>
      <c r="I594" s="1" t="str">
        <f>IF(ISNA(VLOOKUP(A594,Updates!$A$2:$A$855,1,FALSE)),"No","Yes")</f>
        <v>Yes</v>
      </c>
    </row>
    <row r="595" spans="1:9" x14ac:dyDescent="0.2">
      <c r="A595" s="2" t="s">
        <v>1569</v>
      </c>
      <c r="B595" s="2" t="s">
        <v>1571</v>
      </c>
      <c r="C595" s="2"/>
      <c r="D595" s="1" t="s">
        <v>3424</v>
      </c>
      <c r="E595" s="5" t="s">
        <v>34</v>
      </c>
      <c r="F595" s="5"/>
      <c r="G595" s="5" t="s">
        <v>1572</v>
      </c>
      <c r="H595" s="5" t="s">
        <v>1572</v>
      </c>
      <c r="I595" s="1" t="str">
        <f>IF(ISNA(VLOOKUP(A595,Updates!$A$2:$A$855,1,FALSE)),"No","Yes")</f>
        <v>Yes</v>
      </c>
    </row>
    <row r="596" spans="1:9" x14ac:dyDescent="0.2">
      <c r="A596" s="2" t="s">
        <v>1594</v>
      </c>
      <c r="B596" s="2" t="s">
        <v>1596</v>
      </c>
      <c r="C596" s="2"/>
      <c r="D596" s="1" t="s">
        <v>3424</v>
      </c>
      <c r="E596" s="5"/>
      <c r="F596" s="5" t="s">
        <v>34</v>
      </c>
      <c r="G596" s="5" t="s">
        <v>1597</v>
      </c>
      <c r="H596" s="5" t="s">
        <v>1598</v>
      </c>
      <c r="I596" s="1" t="str">
        <f>IF(ISNA(VLOOKUP(A596,Updates!$A$2:$A$855,1,FALSE)),"No","Yes")</f>
        <v>Yes</v>
      </c>
    </row>
    <row r="597" spans="1:9" x14ac:dyDescent="0.2">
      <c r="A597" s="2" t="s">
        <v>2092</v>
      </c>
      <c r="B597" s="2" t="s">
        <v>2094</v>
      </c>
      <c r="C597" s="2"/>
      <c r="D597" s="1" t="s">
        <v>3424</v>
      </c>
      <c r="E597" s="5" t="s">
        <v>34</v>
      </c>
      <c r="F597" s="5"/>
      <c r="G597" s="5" t="s">
        <v>2095</v>
      </c>
      <c r="H597" s="5" t="s">
        <v>2095</v>
      </c>
      <c r="I597" s="1" t="str">
        <f>IF(ISNA(VLOOKUP(A597,Updates!$A$2:$A$855,1,FALSE)),"No","Yes")</f>
        <v>Yes</v>
      </c>
    </row>
    <row r="598" spans="1:9" x14ac:dyDescent="0.2">
      <c r="A598" s="2" t="s">
        <v>1022</v>
      </c>
      <c r="B598" s="2" t="s">
        <v>1024</v>
      </c>
      <c r="C598" s="2"/>
      <c r="D598" s="1" t="s">
        <v>3424</v>
      </c>
      <c r="E598" s="5" t="s">
        <v>314</v>
      </c>
      <c r="F598" s="5"/>
      <c r="G598" s="5" t="s">
        <v>1025</v>
      </c>
      <c r="H598" s="5" t="s">
        <v>1025</v>
      </c>
      <c r="I598" s="1" t="str">
        <f>IF(ISNA(VLOOKUP(A598,Updates!$A$2:$A$855,1,FALSE)),"No","Yes")</f>
        <v>Yes</v>
      </c>
    </row>
    <row r="599" spans="1:9" x14ac:dyDescent="0.2">
      <c r="A599" s="2" t="s">
        <v>3136</v>
      </c>
      <c r="B599" s="2" t="s">
        <v>3138</v>
      </c>
      <c r="C599" s="2"/>
      <c r="D599" s="1" t="s">
        <v>3424</v>
      </c>
      <c r="E599" s="5"/>
      <c r="F599" s="5" t="s">
        <v>34</v>
      </c>
      <c r="G599" s="5" t="s">
        <v>3139</v>
      </c>
      <c r="H599" s="5" t="s">
        <v>3139</v>
      </c>
      <c r="I599" s="1" t="str">
        <f>IF(ISNA(VLOOKUP(A599,Updates!$A$2:$A$855,1,FALSE)),"No","Yes")</f>
        <v>Yes</v>
      </c>
    </row>
    <row r="600" spans="1:9" x14ac:dyDescent="0.2">
      <c r="A600" s="2" t="s">
        <v>1541</v>
      </c>
      <c r="B600" s="2" t="s">
        <v>1543</v>
      </c>
      <c r="C600" s="2"/>
      <c r="D600" s="1" t="s">
        <v>3424</v>
      </c>
      <c r="E600" s="5" t="s">
        <v>34</v>
      </c>
      <c r="F600" s="5"/>
      <c r="G600" s="5" t="s">
        <v>1544</v>
      </c>
      <c r="H600" s="5" t="s">
        <v>1544</v>
      </c>
      <c r="I600" s="1" t="str">
        <f>IF(ISNA(VLOOKUP(A600,Updates!$A$2:$A$855,1,FALSE)),"No","Yes")</f>
        <v>Yes</v>
      </c>
    </row>
    <row r="601" spans="1:9" x14ac:dyDescent="0.2">
      <c r="A601" s="2" t="s">
        <v>233</v>
      </c>
      <c r="B601" s="2" t="s">
        <v>235</v>
      </c>
      <c r="C601" s="2"/>
      <c r="D601" s="1" t="s">
        <v>3424</v>
      </c>
      <c r="E601" s="5" t="s">
        <v>34</v>
      </c>
      <c r="F601" s="5"/>
      <c r="G601" s="5" t="s">
        <v>236</v>
      </c>
      <c r="H601" s="5" t="s">
        <v>237</v>
      </c>
      <c r="I601" s="1" t="str">
        <f>IF(ISNA(VLOOKUP(A601,Updates!$A$2:$A$855,1,FALSE)),"No","Yes")</f>
        <v>Yes</v>
      </c>
    </row>
    <row r="602" spans="1:9" x14ac:dyDescent="0.2">
      <c r="A602" s="2" t="s">
        <v>1481</v>
      </c>
      <c r="B602" s="2" t="s">
        <v>1483</v>
      </c>
      <c r="C602" s="2"/>
      <c r="D602" s="1" t="s">
        <v>3424</v>
      </c>
      <c r="E602" s="5"/>
      <c r="F602" s="5" t="s">
        <v>34</v>
      </c>
      <c r="G602" s="5" t="s">
        <v>1484</v>
      </c>
      <c r="H602" s="5" t="s">
        <v>1484</v>
      </c>
      <c r="I602" s="1" t="str">
        <f>IF(ISNA(VLOOKUP(A602,Updates!$A$2:$A$855,1,FALSE)),"No","Yes")</f>
        <v>Yes</v>
      </c>
    </row>
    <row r="603" spans="1:9" x14ac:dyDescent="0.2">
      <c r="A603" s="2" t="s">
        <v>1113</v>
      </c>
      <c r="B603" s="2" t="s">
        <v>1115</v>
      </c>
      <c r="C603" s="2"/>
      <c r="D603" s="1" t="s">
        <v>3424</v>
      </c>
      <c r="E603" s="5" t="s">
        <v>34</v>
      </c>
      <c r="F603" s="5"/>
      <c r="G603" s="5" t="s">
        <v>1116</v>
      </c>
      <c r="H603" s="5" t="s">
        <v>1116</v>
      </c>
      <c r="I603" s="1" t="str">
        <f>IF(ISNA(VLOOKUP(A603,Updates!$A$2:$A$855,1,FALSE)),"No","Yes")</f>
        <v>Yes</v>
      </c>
    </row>
    <row r="604" spans="1:9" x14ac:dyDescent="0.2">
      <c r="A604" s="2" t="s">
        <v>1573</v>
      </c>
      <c r="B604" s="2" t="s">
        <v>1575</v>
      </c>
      <c r="C604" s="2"/>
      <c r="D604" s="1" t="s">
        <v>3424</v>
      </c>
      <c r="E604" s="5" t="s">
        <v>34</v>
      </c>
      <c r="F604" s="5"/>
      <c r="G604" s="5" t="s">
        <v>1576</v>
      </c>
      <c r="H604" s="5" t="s">
        <v>1576</v>
      </c>
      <c r="I604" s="1" t="str">
        <f>IF(ISNA(VLOOKUP(A604,Updates!$A$2:$A$855,1,FALSE)),"No","Yes")</f>
        <v>Yes</v>
      </c>
    </row>
    <row r="605" spans="1:9" x14ac:dyDescent="0.2">
      <c r="A605" s="2" t="s">
        <v>1225</v>
      </c>
      <c r="B605" s="2" t="s">
        <v>1227</v>
      </c>
      <c r="C605" s="2"/>
      <c r="D605" s="1" t="s">
        <v>3424</v>
      </c>
      <c r="E605" s="5" t="s">
        <v>34</v>
      </c>
      <c r="F605" s="5"/>
      <c r="G605" s="5" t="s">
        <v>1227</v>
      </c>
      <c r="H605" s="5" t="s">
        <v>1227</v>
      </c>
      <c r="I605" s="1" t="str">
        <f>IF(ISNA(VLOOKUP(A605,Updates!$A$2:$A$855,1,FALSE)),"No","Yes")</f>
        <v>Yes</v>
      </c>
    </row>
    <row r="606" spans="1:9" x14ac:dyDescent="0.2">
      <c r="A606" s="2" t="s">
        <v>2404</v>
      </c>
      <c r="B606" s="2" t="s">
        <v>3452</v>
      </c>
      <c r="C606" s="2"/>
      <c r="D606" s="1" t="s">
        <v>3424</v>
      </c>
      <c r="E606" s="5" t="s">
        <v>788</v>
      </c>
      <c r="F606" s="5"/>
      <c r="G606" s="5" t="s">
        <v>2407</v>
      </c>
      <c r="H606" s="5" t="s">
        <v>2407</v>
      </c>
      <c r="I606" s="1" t="str">
        <f>IF(ISNA(VLOOKUP(A606,Updates!$A$2:$A$855,1,FALSE)),"No","Yes")</f>
        <v>Yes</v>
      </c>
    </row>
    <row r="607" spans="1:9" x14ac:dyDescent="0.2">
      <c r="A607" s="2" t="s">
        <v>211</v>
      </c>
      <c r="B607" s="2" t="s">
        <v>213</v>
      </c>
      <c r="C607" s="2"/>
      <c r="D607" s="1" t="s">
        <v>3424</v>
      </c>
      <c r="E607" s="5"/>
      <c r="F607" s="5"/>
      <c r="G607" s="5" t="s">
        <v>213</v>
      </c>
      <c r="H607" s="5" t="s">
        <v>213</v>
      </c>
      <c r="I607" s="1" t="str">
        <f>IF(ISNA(VLOOKUP(A607,Updates!$A$2:$A$855,1,FALSE)),"No","Yes")</f>
        <v>Yes</v>
      </c>
    </row>
    <row r="608" spans="1:9" x14ac:dyDescent="0.2">
      <c r="A608" s="2" t="s">
        <v>1105</v>
      </c>
      <c r="B608" s="2" t="s">
        <v>1107</v>
      </c>
      <c r="C608" s="2"/>
      <c r="D608" s="1" t="s">
        <v>3424</v>
      </c>
      <c r="E608" s="5" t="s">
        <v>314</v>
      </c>
      <c r="F608" s="5"/>
      <c r="G608" s="5" t="s">
        <v>1108</v>
      </c>
      <c r="H608" s="5" t="s">
        <v>1108</v>
      </c>
      <c r="I608" s="1" t="str">
        <f>IF(ISNA(VLOOKUP(A608,Updates!$A$2:$A$855,1,FALSE)),"No","Yes")</f>
        <v>Yes</v>
      </c>
    </row>
    <row r="609" spans="1:9" x14ac:dyDescent="0.2">
      <c r="A609" s="2" t="s">
        <v>1521</v>
      </c>
      <c r="B609" s="2" t="s">
        <v>1523</v>
      </c>
      <c r="C609" s="2"/>
      <c r="D609" s="1" t="s">
        <v>3424</v>
      </c>
      <c r="E609" s="5"/>
      <c r="F609" s="5" t="s">
        <v>34</v>
      </c>
      <c r="G609" s="5" t="s">
        <v>1524</v>
      </c>
      <c r="H609" s="5" t="s">
        <v>1524</v>
      </c>
      <c r="I609" s="1" t="str">
        <f>IF(ISNA(VLOOKUP(A609,Updates!$A$2:$A$855,1,FALSE)),"No","Yes")</f>
        <v>Yes</v>
      </c>
    </row>
    <row r="610" spans="1:9" x14ac:dyDescent="0.2">
      <c r="A610" s="2" t="s">
        <v>618</v>
      </c>
      <c r="B610" s="2" t="s">
        <v>620</v>
      </c>
      <c r="C610" s="2"/>
      <c r="D610" s="1" t="s">
        <v>3424</v>
      </c>
      <c r="E610" s="5" t="s">
        <v>34</v>
      </c>
      <c r="F610" s="5"/>
      <c r="G610" s="5" t="s">
        <v>621</v>
      </c>
      <c r="H610" s="5" t="s">
        <v>621</v>
      </c>
      <c r="I610" s="1" t="str">
        <f>IF(ISNA(VLOOKUP(A610,Updates!$A$2:$A$855,1,FALSE)),"No","Yes")</f>
        <v>Yes</v>
      </c>
    </row>
    <row r="611" spans="1:9" x14ac:dyDescent="0.2">
      <c r="A611" s="2" t="s">
        <v>3392</v>
      </c>
      <c r="B611" s="2" t="s">
        <v>3394</v>
      </c>
      <c r="C611" s="2"/>
      <c r="D611" s="1" t="s">
        <v>3424</v>
      </c>
      <c r="E611" s="5"/>
      <c r="F611" s="5" t="s">
        <v>34</v>
      </c>
      <c r="G611" s="5" t="s">
        <v>3395</v>
      </c>
      <c r="H611" s="5" t="s">
        <v>3395</v>
      </c>
      <c r="I611" s="1" t="str">
        <f>IF(ISNA(VLOOKUP(A611,Updates!$A$2:$A$855,1,FALSE)),"No","Yes")</f>
        <v>Yes</v>
      </c>
    </row>
    <row r="612" spans="1:9" x14ac:dyDescent="0.2">
      <c r="A612" s="2" t="s">
        <v>2852</v>
      </c>
      <c r="B612" s="2" t="s">
        <v>2854</v>
      </c>
      <c r="C612" s="2"/>
      <c r="D612" s="1" t="s">
        <v>3424</v>
      </c>
      <c r="E612" s="5" t="s">
        <v>34</v>
      </c>
      <c r="F612" s="5"/>
      <c r="G612" s="5" t="s">
        <v>2855</v>
      </c>
      <c r="H612" s="5" t="s">
        <v>2855</v>
      </c>
      <c r="I612" s="1" t="str">
        <f>IF(ISNA(VLOOKUP(A612,Updates!$A$2:$A$855,1,FALSE)),"No","Yes")</f>
        <v>Yes</v>
      </c>
    </row>
    <row r="613" spans="1:9" x14ac:dyDescent="0.2">
      <c r="A613" s="2" t="s">
        <v>1076</v>
      </c>
      <c r="B613" s="2" t="s">
        <v>1073</v>
      </c>
      <c r="C613" s="2"/>
      <c r="D613" s="1" t="s">
        <v>3424</v>
      </c>
      <c r="E613" s="5"/>
      <c r="F613" s="5" t="s">
        <v>34</v>
      </c>
      <c r="G613" s="5" t="s">
        <v>1074</v>
      </c>
      <c r="H613" s="5" t="s">
        <v>1078</v>
      </c>
      <c r="I613" s="1" t="str">
        <f>IF(ISNA(VLOOKUP(A613,Updates!$A$2:$A$855,1,FALSE)),"No","Yes")</f>
        <v>Yes</v>
      </c>
    </row>
    <row r="614" spans="1:9" x14ac:dyDescent="0.2">
      <c r="A614" s="2" t="s">
        <v>3342</v>
      </c>
      <c r="B614" s="2" t="s">
        <v>3344</v>
      </c>
      <c r="C614" s="2"/>
      <c r="D614" s="1" t="s">
        <v>3424</v>
      </c>
      <c r="E614" s="5" t="s">
        <v>34</v>
      </c>
      <c r="F614" s="5"/>
      <c r="G614" s="5" t="s">
        <v>3345</v>
      </c>
      <c r="H614" s="5" t="s">
        <v>3345</v>
      </c>
      <c r="I614" s="1" t="str">
        <f>IF(ISNA(VLOOKUP(A614,Updates!$A$2:$A$855,1,FALSE)),"No","Yes")</f>
        <v>Yes</v>
      </c>
    </row>
    <row r="615" spans="1:9" x14ac:dyDescent="0.2">
      <c r="A615" s="2" t="s">
        <v>421</v>
      </c>
      <c r="B615" s="2" t="s">
        <v>423</v>
      </c>
      <c r="C615" s="2"/>
      <c r="D615" s="1" t="s">
        <v>3424</v>
      </c>
      <c r="E615" s="5" t="s">
        <v>34</v>
      </c>
      <c r="F615" s="5"/>
      <c r="G615" s="5" t="s">
        <v>424</v>
      </c>
      <c r="H615" s="5" t="s">
        <v>424</v>
      </c>
      <c r="I615" s="1" t="str">
        <f>IF(ISNA(VLOOKUP(A615,Updates!$A$2:$A$855,1,FALSE)),"No","Yes")</f>
        <v>Yes</v>
      </c>
    </row>
    <row r="616" spans="1:9" x14ac:dyDescent="0.2">
      <c r="A616" s="2" t="s">
        <v>1253</v>
      </c>
      <c r="B616" s="2" t="s">
        <v>1250</v>
      </c>
      <c r="C616" s="2"/>
      <c r="D616" s="1" t="s">
        <v>3424</v>
      </c>
      <c r="E616" s="5" t="s">
        <v>34</v>
      </c>
      <c r="F616" s="5"/>
      <c r="G616" s="5" t="s">
        <v>1251</v>
      </c>
      <c r="H616" s="5" t="s">
        <v>1255</v>
      </c>
      <c r="I616" s="1" t="str">
        <f>IF(ISNA(VLOOKUP(A616,Updates!$A$2:$A$855,1,FALSE)),"No","Yes")</f>
        <v>Yes</v>
      </c>
    </row>
    <row r="617" spans="1:9" x14ac:dyDescent="0.2">
      <c r="A617" s="2" t="s">
        <v>1704</v>
      </c>
      <c r="B617" s="2" t="s">
        <v>1706</v>
      </c>
      <c r="C617" s="2"/>
      <c r="D617" s="1" t="s">
        <v>3424</v>
      </c>
      <c r="E617" s="5" t="s">
        <v>34</v>
      </c>
      <c r="F617" s="5"/>
      <c r="G617" s="5" t="s">
        <v>1707</v>
      </c>
      <c r="H617" s="5" t="s">
        <v>1707</v>
      </c>
      <c r="I617" s="1" t="str">
        <f>IF(ISNA(VLOOKUP(A617,Updates!$A$2:$A$855,1,FALSE)),"No","Yes")</f>
        <v>Yes</v>
      </c>
    </row>
    <row r="618" spans="1:9" x14ac:dyDescent="0.2">
      <c r="A618" s="2" t="s">
        <v>626</v>
      </c>
      <c r="B618" s="2" t="s">
        <v>628</v>
      </c>
      <c r="C618" s="2"/>
      <c r="D618" s="1" t="s">
        <v>3424</v>
      </c>
      <c r="E618" s="5" t="s">
        <v>34</v>
      </c>
      <c r="F618" s="5"/>
      <c r="G618" s="5" t="s">
        <v>629</v>
      </c>
      <c r="H618" s="5" t="s">
        <v>629</v>
      </c>
      <c r="I618" s="1" t="str">
        <f>IF(ISNA(VLOOKUP(A618,Updates!$A$2:$A$855,1,FALSE)),"No","Yes")</f>
        <v>Yes</v>
      </c>
    </row>
    <row r="619" spans="1:9" x14ac:dyDescent="0.2">
      <c r="A619" s="2" t="s">
        <v>2880</v>
      </c>
      <c r="B619" s="2" t="s">
        <v>2882</v>
      </c>
      <c r="C619" s="2"/>
      <c r="D619" s="1" t="s">
        <v>3424</v>
      </c>
      <c r="E619" s="5" t="s">
        <v>34</v>
      </c>
      <c r="F619" s="5"/>
      <c r="G619" s="5" t="s">
        <v>2883</v>
      </c>
      <c r="H619" s="5" t="s">
        <v>2883</v>
      </c>
      <c r="I619" s="1" t="str">
        <f>IF(ISNA(VLOOKUP(A619,Updates!$A$2:$A$855,1,FALSE)),"No","Yes")</f>
        <v>Yes</v>
      </c>
    </row>
    <row r="620" spans="1:9" x14ac:dyDescent="0.2">
      <c r="A620" s="2" t="s">
        <v>336</v>
      </c>
      <c r="B620" s="2" t="s">
        <v>338</v>
      </c>
      <c r="C620" s="2"/>
      <c r="D620" s="1" t="s">
        <v>3424</v>
      </c>
      <c r="E620" s="5" t="s">
        <v>314</v>
      </c>
      <c r="F620" s="5"/>
      <c r="G620" s="5" t="s">
        <v>339</v>
      </c>
      <c r="H620" s="5" t="s">
        <v>339</v>
      </c>
      <c r="I620" s="1" t="str">
        <f>IF(ISNA(VLOOKUP(A620,Updates!$A$2:$A$855,1,FALSE)),"No","Yes")</f>
        <v>Yes</v>
      </c>
    </row>
    <row r="621" spans="1:9" x14ac:dyDescent="0.2">
      <c r="A621" s="2" t="s">
        <v>3374</v>
      </c>
      <c r="B621" s="2" t="s">
        <v>3376</v>
      </c>
      <c r="C621" s="2"/>
      <c r="D621" s="1" t="s">
        <v>3424</v>
      </c>
      <c r="E621" s="5" t="s">
        <v>314</v>
      </c>
      <c r="F621" s="5"/>
      <c r="G621" s="5" t="s">
        <v>3377</v>
      </c>
      <c r="H621" s="5" t="s">
        <v>3377</v>
      </c>
      <c r="I621" s="1" t="str">
        <f>IF(ISNA(VLOOKUP(A621,Updates!$A$2:$A$855,1,FALSE)),"No","Yes")</f>
        <v>Yes</v>
      </c>
    </row>
    <row r="622" spans="1:9" x14ac:dyDescent="0.2">
      <c r="A622" s="2" t="s">
        <v>3334</v>
      </c>
      <c r="B622" s="2" t="s">
        <v>3336</v>
      </c>
      <c r="C622" s="2"/>
      <c r="D622" s="1" t="s">
        <v>3424</v>
      </c>
      <c r="E622" s="5"/>
      <c r="F622" s="5" t="s">
        <v>34</v>
      </c>
      <c r="G622" s="5" t="s">
        <v>3337</v>
      </c>
      <c r="H622" s="5" t="s">
        <v>3337</v>
      </c>
      <c r="I622" s="1" t="str">
        <f>IF(ISNA(VLOOKUP(A622,Updates!$A$2:$A$855,1,FALSE)),"No","Yes")</f>
        <v>Yes</v>
      </c>
    </row>
    <row r="623" spans="1:9" x14ac:dyDescent="0.2">
      <c r="A623" s="2" t="s">
        <v>195</v>
      </c>
      <c r="B623" s="2" t="s">
        <v>197</v>
      </c>
      <c r="C623" s="2"/>
      <c r="D623" s="1" t="s">
        <v>3424</v>
      </c>
      <c r="E623" s="5"/>
      <c r="F623" s="5"/>
      <c r="G623" s="5" t="s">
        <v>197</v>
      </c>
      <c r="H623" s="5" t="s">
        <v>197</v>
      </c>
      <c r="I623" s="1" t="str">
        <f>IF(ISNA(VLOOKUP(A623,Updates!$A$2:$A$855,1,FALSE)),"No","Yes")</f>
        <v>Yes</v>
      </c>
    </row>
    <row r="624" spans="1:9" x14ac:dyDescent="0.2">
      <c r="A624" s="2" t="s">
        <v>77</v>
      </c>
      <c r="B624" s="2" t="s">
        <v>79</v>
      </c>
      <c r="C624" s="2"/>
      <c r="D624" s="1" t="s">
        <v>3424</v>
      </c>
      <c r="E624" s="5"/>
      <c r="F624" s="5" t="s">
        <v>34</v>
      </c>
      <c r="G624" s="5" t="s">
        <v>80</v>
      </c>
      <c r="H624" s="5" t="s">
        <v>80</v>
      </c>
      <c r="I624" s="1" t="str">
        <f>IF(ISNA(VLOOKUP(A624,Updates!$A$2:$A$855,1,FALSE)),"No","Yes")</f>
        <v>Yes</v>
      </c>
    </row>
    <row r="625" spans="1:9" x14ac:dyDescent="0.2">
      <c r="A625" s="2" t="s">
        <v>3388</v>
      </c>
      <c r="B625" s="2" t="s">
        <v>3390</v>
      </c>
      <c r="C625" s="2"/>
      <c r="D625" s="1" t="s">
        <v>3424</v>
      </c>
      <c r="E625" s="5"/>
      <c r="F625" s="5" t="s">
        <v>34</v>
      </c>
      <c r="G625" s="5" t="s">
        <v>3391</v>
      </c>
      <c r="H625" s="5" t="s">
        <v>3391</v>
      </c>
      <c r="I625" s="1" t="str">
        <f>IF(ISNA(VLOOKUP(A625,Updates!$A$2:$A$855,1,FALSE)),"No","Yes")</f>
        <v>Yes</v>
      </c>
    </row>
    <row r="626" spans="1:9" x14ac:dyDescent="0.2">
      <c r="A626" s="2" t="s">
        <v>751</v>
      </c>
      <c r="B626" s="2" t="s">
        <v>753</v>
      </c>
      <c r="C626" s="2"/>
      <c r="D626" s="1" t="s">
        <v>3424</v>
      </c>
      <c r="E626" s="5" t="s">
        <v>34</v>
      </c>
      <c r="F626" s="5"/>
      <c r="G626" s="5" t="s">
        <v>754</v>
      </c>
      <c r="H626" s="5" t="s">
        <v>754</v>
      </c>
      <c r="I626" s="1" t="str">
        <f>IF(ISNA(VLOOKUP(A626,Updates!$A$2:$A$855,1,FALSE)),"No","Yes")</f>
        <v>Yes</v>
      </c>
    </row>
    <row r="627" spans="1:9" x14ac:dyDescent="0.2">
      <c r="A627" s="2" t="s">
        <v>1841</v>
      </c>
      <c r="B627" s="2" t="s">
        <v>3451</v>
      </c>
      <c r="C627" s="2"/>
      <c r="D627" s="1" t="s">
        <v>3424</v>
      </c>
      <c r="E627" s="5"/>
      <c r="F627" s="5"/>
      <c r="G627" s="5" t="s">
        <v>1844</v>
      </c>
      <c r="H627" s="5" t="s">
        <v>1844</v>
      </c>
      <c r="I627" s="1" t="str">
        <f>IF(ISNA(VLOOKUP(A627,Updates!$A$2:$A$855,1,FALSE)),"No","Yes")</f>
        <v>Yes</v>
      </c>
    </row>
    <row r="628" spans="1:9" x14ac:dyDescent="0.2">
      <c r="A628" s="2" t="s">
        <v>316</v>
      </c>
      <c r="B628" s="2" t="s">
        <v>318</v>
      </c>
      <c r="C628" s="2"/>
      <c r="D628" s="1" t="s">
        <v>3424</v>
      </c>
      <c r="E628" s="5" t="s">
        <v>314</v>
      </c>
      <c r="F628" s="5"/>
      <c r="G628" s="5" t="s">
        <v>319</v>
      </c>
      <c r="H628" s="5" t="s">
        <v>319</v>
      </c>
      <c r="I628" s="1" t="str">
        <f>IF(ISNA(VLOOKUP(A628,Updates!$A$2:$A$855,1,FALSE)),"No","Yes")</f>
        <v>Yes</v>
      </c>
    </row>
    <row r="629" spans="1:9" x14ac:dyDescent="0.2">
      <c r="A629" s="2" t="s">
        <v>1304</v>
      </c>
      <c r="B629" s="2" t="s">
        <v>1306</v>
      </c>
      <c r="C629" s="2"/>
      <c r="D629" s="1" t="s">
        <v>3424</v>
      </c>
      <c r="E629" s="5" t="s">
        <v>34</v>
      </c>
      <c r="F629" s="5"/>
      <c r="G629" s="5" t="s">
        <v>1307</v>
      </c>
      <c r="H629" s="5" t="s">
        <v>1307</v>
      </c>
      <c r="I629" s="1" t="str">
        <f>IF(ISNA(VLOOKUP(A629,Updates!$A$2:$A$855,1,FALSE)),"No","Yes")</f>
        <v>Yes</v>
      </c>
    </row>
    <row r="630" spans="1:9" x14ac:dyDescent="0.2">
      <c r="A630" s="2" t="s">
        <v>541</v>
      </c>
      <c r="B630" s="2" t="s">
        <v>543</v>
      </c>
      <c r="C630" s="2"/>
      <c r="D630" s="1" t="s">
        <v>3424</v>
      </c>
      <c r="E630" s="5" t="s">
        <v>34</v>
      </c>
      <c r="F630" s="5"/>
      <c r="G630" s="5" t="s">
        <v>539</v>
      </c>
      <c r="H630" s="5" t="s">
        <v>3715</v>
      </c>
      <c r="I630" s="1" t="str">
        <f>IF(ISNA(VLOOKUP(A630,Updates!$A$2:$A$855,1,FALSE)),"No","Yes")</f>
        <v>Yes</v>
      </c>
    </row>
    <row r="631" spans="1:9" x14ac:dyDescent="0.2">
      <c r="A631" s="2" t="s">
        <v>198</v>
      </c>
      <c r="B631" s="2" t="s">
        <v>200</v>
      </c>
      <c r="C631" s="2"/>
      <c r="D631" s="1" t="s">
        <v>3424</v>
      </c>
      <c r="E631" s="5"/>
      <c r="F631" s="5"/>
      <c r="G631" s="5" t="s">
        <v>200</v>
      </c>
      <c r="H631" s="5" t="s">
        <v>201</v>
      </c>
      <c r="I631" s="1" t="str">
        <f>IF(ISNA(VLOOKUP(A631,Updates!$A$2:$A$855,1,FALSE)),"No","Yes")</f>
        <v>Yes</v>
      </c>
    </row>
    <row r="632" spans="1:9" x14ac:dyDescent="0.2">
      <c r="A632" s="2" t="s">
        <v>1937</v>
      </c>
      <c r="B632" s="2" t="s">
        <v>1939</v>
      </c>
      <c r="C632" s="2"/>
      <c r="D632" s="1" t="s">
        <v>3424</v>
      </c>
      <c r="E632" s="5"/>
      <c r="F632" s="5" t="s">
        <v>1940</v>
      </c>
      <c r="G632" s="5" t="s">
        <v>1941</v>
      </c>
      <c r="H632" s="5" t="s">
        <v>1941</v>
      </c>
      <c r="I632" s="1" t="str">
        <f>IF(ISNA(VLOOKUP(A632,Updates!$A$2:$A$855,1,FALSE)),"No","Yes")</f>
        <v>Yes</v>
      </c>
    </row>
    <row r="633" spans="1:9" x14ac:dyDescent="0.2">
      <c r="A633" s="2" t="s">
        <v>2384</v>
      </c>
      <c r="B633" s="2" t="s">
        <v>2386</v>
      </c>
      <c r="C633" s="2"/>
      <c r="D633" s="1" t="s">
        <v>3424</v>
      </c>
      <c r="E633" s="5" t="s">
        <v>34</v>
      </c>
      <c r="F633" s="5"/>
      <c r="G633" s="5" t="s">
        <v>2387</v>
      </c>
      <c r="H633" s="5" t="s">
        <v>2387</v>
      </c>
      <c r="I633" s="1" t="str">
        <f>IF(ISNA(VLOOKUP(A633,Updates!$A$2:$A$855,1,FALSE)),"No","Yes")</f>
        <v>Yes</v>
      </c>
    </row>
    <row r="634" spans="1:9" x14ac:dyDescent="0.2">
      <c r="A634" s="2" t="s">
        <v>2793</v>
      </c>
      <c r="B634" s="2" t="s">
        <v>2781</v>
      </c>
      <c r="C634" s="2"/>
      <c r="D634" s="1" t="s">
        <v>3424</v>
      </c>
      <c r="E634" s="5" t="s">
        <v>34</v>
      </c>
      <c r="F634" s="5"/>
      <c r="G634" s="5" t="s">
        <v>2782</v>
      </c>
      <c r="H634" s="5" t="s">
        <v>2795</v>
      </c>
      <c r="I634" s="1" t="str">
        <f>IF(ISNA(VLOOKUP(A634,Updates!$A$2:$A$855,1,FALSE)),"No","Yes")</f>
        <v>Yes</v>
      </c>
    </row>
    <row r="635" spans="1:9" x14ac:dyDescent="0.2">
      <c r="A635" s="2" t="s">
        <v>891</v>
      </c>
      <c r="B635" s="2" t="s">
        <v>893</v>
      </c>
      <c r="C635" s="2"/>
      <c r="D635" s="1" t="s">
        <v>3424</v>
      </c>
      <c r="E635" s="5" t="s">
        <v>314</v>
      </c>
      <c r="F635" s="5"/>
      <c r="G635" s="5" t="s">
        <v>894</v>
      </c>
      <c r="H635" s="5" t="s">
        <v>894</v>
      </c>
      <c r="I635" s="1" t="str">
        <f>IF(ISNA(VLOOKUP(A635,Updates!$A$2:$A$855,1,FALSE)),"No","Yes")</f>
        <v>Yes</v>
      </c>
    </row>
    <row r="636" spans="1:9" x14ac:dyDescent="0.2">
      <c r="A636" s="2" t="s">
        <v>1415</v>
      </c>
      <c r="B636" s="2" t="s">
        <v>1417</v>
      </c>
      <c r="C636" s="2"/>
      <c r="D636" s="1" t="s">
        <v>3424</v>
      </c>
      <c r="E636" s="5" t="s">
        <v>34</v>
      </c>
      <c r="F636" s="5"/>
      <c r="G636" s="5" t="s">
        <v>1418</v>
      </c>
      <c r="H636" s="5" t="s">
        <v>1419</v>
      </c>
      <c r="I636" s="1" t="str">
        <f>IF(ISNA(VLOOKUP(A636,Updates!$A$2:$A$855,1,FALSE)),"No","Yes")</f>
        <v>Yes</v>
      </c>
    </row>
    <row r="637" spans="1:9" x14ac:dyDescent="0.2">
      <c r="A637" s="2" t="s">
        <v>192</v>
      </c>
      <c r="B637" s="2" t="s">
        <v>194</v>
      </c>
      <c r="C637" s="2"/>
      <c r="D637" s="1" t="s">
        <v>3424</v>
      </c>
      <c r="E637" s="5"/>
      <c r="F637" s="5"/>
      <c r="G637" s="5" t="s">
        <v>194</v>
      </c>
      <c r="H637" s="5" t="s">
        <v>194</v>
      </c>
      <c r="I637" s="1" t="str">
        <f>IF(ISNA(VLOOKUP(A637,Updates!$A$2:$A$855,1,FALSE)),"No","Yes")</f>
        <v>Yes</v>
      </c>
    </row>
    <row r="638" spans="1:9" x14ac:dyDescent="0.2">
      <c r="A638" s="2" t="s">
        <v>2061</v>
      </c>
      <c r="B638" s="2" t="s">
        <v>2063</v>
      </c>
      <c r="C638" s="2"/>
      <c r="D638" s="1" t="s">
        <v>3424</v>
      </c>
      <c r="E638" s="5"/>
      <c r="F638" s="5"/>
      <c r="G638" s="5" t="s">
        <v>2063</v>
      </c>
      <c r="H638" s="5" t="s">
        <v>2063</v>
      </c>
      <c r="I638" s="1" t="str">
        <f>IF(ISNA(VLOOKUP(A638,Updates!$A$2:$A$855,1,FALSE)),"No","Yes")</f>
        <v>Yes</v>
      </c>
    </row>
    <row r="639" spans="1:9" x14ac:dyDescent="0.2">
      <c r="A639" s="2" t="s">
        <v>660</v>
      </c>
      <c r="B639" s="2" t="s">
        <v>662</v>
      </c>
      <c r="C639" s="2"/>
      <c r="D639" s="1" t="s">
        <v>3424</v>
      </c>
      <c r="E639" s="5" t="s">
        <v>314</v>
      </c>
      <c r="F639" s="5"/>
      <c r="G639" s="5" t="s">
        <v>663</v>
      </c>
      <c r="H639" s="5" t="s">
        <v>663</v>
      </c>
      <c r="I639" s="1" t="str">
        <f>IF(ISNA(VLOOKUP(A639,Updates!$A$2:$A$855,1,FALSE)),"No","Yes")</f>
        <v>Yes</v>
      </c>
    </row>
    <row r="640" spans="1:9" x14ac:dyDescent="0.2">
      <c r="A640" s="2" t="s">
        <v>573</v>
      </c>
      <c r="B640" s="2" t="s">
        <v>575</v>
      </c>
      <c r="C640" s="2"/>
      <c r="D640" s="1" t="s">
        <v>3424</v>
      </c>
      <c r="E640" s="5" t="s">
        <v>34</v>
      </c>
      <c r="F640" s="5"/>
      <c r="G640" s="5" t="s">
        <v>576</v>
      </c>
      <c r="H640" s="5" t="s">
        <v>577</v>
      </c>
      <c r="I640" s="1" t="str">
        <f>IF(ISNA(VLOOKUP(A640,Updates!$A$2:$A$855,1,FALSE)),"No","Yes")</f>
        <v>Yes</v>
      </c>
    </row>
    <row r="641" spans="1:9" x14ac:dyDescent="0.2">
      <c r="A641" s="2" t="s">
        <v>429</v>
      </c>
      <c r="B641" s="2" t="s">
        <v>431</v>
      </c>
      <c r="C641" s="2"/>
      <c r="D641" s="1" t="s">
        <v>3424</v>
      </c>
      <c r="E641" s="5" t="s">
        <v>34</v>
      </c>
      <c r="F641" s="5"/>
      <c r="G641" s="5" t="s">
        <v>432</v>
      </c>
      <c r="H641" s="5" t="s">
        <v>432</v>
      </c>
      <c r="I641" s="1" t="str">
        <f>IF(ISNA(VLOOKUP(A641,Updates!$A$2:$A$855,1,FALSE)),"No","Yes")</f>
        <v>Yes</v>
      </c>
    </row>
    <row r="642" spans="1:9" x14ac:dyDescent="0.2">
      <c r="A642" s="2" t="s">
        <v>2195</v>
      </c>
      <c r="B642" s="2" t="s">
        <v>2197</v>
      </c>
      <c r="C642" s="2"/>
      <c r="D642" s="1" t="s">
        <v>3424</v>
      </c>
      <c r="E642" s="5" t="s">
        <v>34</v>
      </c>
      <c r="F642" s="5"/>
      <c r="G642" s="5" t="s">
        <v>2198</v>
      </c>
      <c r="H642" s="5" t="s">
        <v>2198</v>
      </c>
      <c r="I642" s="1" t="str">
        <f>IF(ISNA(VLOOKUP(A642,Updates!$A$2:$A$855,1,FALSE)),"No","Yes")</f>
        <v>Yes</v>
      </c>
    </row>
    <row r="643" spans="1:9" x14ac:dyDescent="0.2">
      <c r="A643" s="2" t="s">
        <v>3177</v>
      </c>
      <c r="B643" s="2" t="s">
        <v>3179</v>
      </c>
      <c r="C643" s="2"/>
      <c r="D643" s="1" t="s">
        <v>3424</v>
      </c>
      <c r="E643" s="5"/>
      <c r="F643" s="5" t="s">
        <v>34</v>
      </c>
      <c r="G643" s="5" t="s">
        <v>3180</v>
      </c>
      <c r="H643" s="5" t="s">
        <v>3180</v>
      </c>
      <c r="I643" s="1" t="str">
        <f>IF(ISNA(VLOOKUP(A643,Updates!$A$2:$A$855,1,FALSE)),"No","Yes")</f>
        <v>Yes</v>
      </c>
    </row>
    <row r="644" spans="1:9" x14ac:dyDescent="0.2">
      <c r="A644" s="2" t="s">
        <v>528</v>
      </c>
      <c r="B644" s="2" t="s">
        <v>530</v>
      </c>
      <c r="C644" s="2"/>
      <c r="D644" s="1" t="s">
        <v>3424</v>
      </c>
      <c r="E644" s="5" t="s">
        <v>34</v>
      </c>
      <c r="F644" s="5"/>
      <c r="G644" s="5" t="s">
        <v>531</v>
      </c>
      <c r="H644" s="5" t="s">
        <v>532</v>
      </c>
      <c r="I644" s="1" t="str">
        <f>IF(ISNA(VLOOKUP(A644,Updates!$A$2:$A$855,1,FALSE)),"No","Yes")</f>
        <v>Yes</v>
      </c>
    </row>
    <row r="645" spans="1:9" x14ac:dyDescent="0.2">
      <c r="A645" s="2" t="s">
        <v>1712</v>
      </c>
      <c r="B645" s="2" t="s">
        <v>1714</v>
      </c>
      <c r="C645" s="2"/>
      <c r="D645" s="1" t="s">
        <v>3424</v>
      </c>
      <c r="E645" s="5"/>
      <c r="F645" s="5" t="s">
        <v>34</v>
      </c>
      <c r="G645" s="5" t="s">
        <v>1715</v>
      </c>
      <c r="H645" s="5" t="s">
        <v>3674</v>
      </c>
      <c r="I645" s="1" t="str">
        <f>IF(ISNA(VLOOKUP(A645,Updates!$A$2:$A$855,1,FALSE)),"No","Yes")</f>
        <v>Yes</v>
      </c>
    </row>
    <row r="646" spans="1:9" x14ac:dyDescent="0.2">
      <c r="A646" s="2" t="s">
        <v>598</v>
      </c>
      <c r="B646" s="2" t="s">
        <v>600</v>
      </c>
      <c r="C646" s="2"/>
      <c r="D646" s="1" t="s">
        <v>3424</v>
      </c>
      <c r="E646" s="5" t="s">
        <v>34</v>
      </c>
      <c r="F646" s="5"/>
      <c r="G646" s="5" t="s">
        <v>601</v>
      </c>
      <c r="H646" s="5" t="s">
        <v>601</v>
      </c>
      <c r="I646" s="1" t="str">
        <f>IF(ISNA(VLOOKUP(A646,Updates!$A$2:$A$855,1,FALSE)),"No","Yes")</f>
        <v>Yes</v>
      </c>
    </row>
    <row r="647" spans="1:9" x14ac:dyDescent="0.2">
      <c r="A647" s="2" t="s">
        <v>205</v>
      </c>
      <c r="B647" s="2" t="s">
        <v>207</v>
      </c>
      <c r="C647" s="2"/>
      <c r="D647" s="1" t="s">
        <v>3424</v>
      </c>
      <c r="E647" s="5"/>
      <c r="F647" s="5"/>
      <c r="G647" s="5" t="s">
        <v>207</v>
      </c>
      <c r="H647" s="5" t="s">
        <v>207</v>
      </c>
      <c r="I647" s="1" t="str">
        <f>IF(ISNA(VLOOKUP(A647,Updates!$A$2:$A$855,1,FALSE)),"No","Yes")</f>
        <v>Yes</v>
      </c>
    </row>
    <row r="648" spans="1:9" x14ac:dyDescent="0.2">
      <c r="A648" s="2" t="s">
        <v>3214</v>
      </c>
      <c r="B648" s="2" t="s">
        <v>3216</v>
      </c>
      <c r="C648" s="2"/>
      <c r="D648" s="1" t="s">
        <v>3424</v>
      </c>
      <c r="E648" s="5" t="s">
        <v>34</v>
      </c>
      <c r="F648" s="5"/>
      <c r="G648" s="5" t="s">
        <v>3217</v>
      </c>
      <c r="H648" s="5" t="s">
        <v>3217</v>
      </c>
      <c r="I648" s="1" t="str">
        <f>IF(ISNA(VLOOKUP(A648,Updates!$A$2:$A$855,1,FALSE)),"No","Yes")</f>
        <v>Yes</v>
      </c>
    </row>
    <row r="649" spans="1:9" x14ac:dyDescent="0.2">
      <c r="A649" s="2" t="s">
        <v>158</v>
      </c>
      <c r="B649" s="2" t="s">
        <v>160</v>
      </c>
      <c r="C649" s="2"/>
      <c r="D649" s="1" t="s">
        <v>3424</v>
      </c>
      <c r="E649" s="5"/>
      <c r="F649" s="5"/>
      <c r="G649" s="5" t="s">
        <v>160</v>
      </c>
      <c r="H649" s="5" t="s">
        <v>160</v>
      </c>
      <c r="I649" s="1" t="str">
        <f>IF(ISNA(VLOOKUP(A649,Updates!$A$2:$A$855,1,FALSE)),"No","Yes")</f>
        <v>Yes</v>
      </c>
    </row>
    <row r="650" spans="1:9" x14ac:dyDescent="0.2">
      <c r="A650" s="2" t="s">
        <v>226</v>
      </c>
      <c r="B650" s="2" t="s">
        <v>228</v>
      </c>
      <c r="C650" s="2"/>
      <c r="D650" s="1" t="s">
        <v>3424</v>
      </c>
      <c r="E650" s="5" t="s">
        <v>34</v>
      </c>
      <c r="F650" s="5"/>
      <c r="G650" s="5" t="s">
        <v>229</v>
      </c>
      <c r="H650" s="5" t="s">
        <v>229</v>
      </c>
      <c r="I650" s="1" t="str">
        <f>IF(ISNA(VLOOKUP(A650,Updates!$A$2:$A$855,1,FALSE)),"No","Yes")</f>
        <v>Yes</v>
      </c>
    </row>
    <row r="651" spans="1:9" x14ac:dyDescent="0.2">
      <c r="A651" s="2" t="s">
        <v>73</v>
      </c>
      <c r="B651" s="2" t="s">
        <v>75</v>
      </c>
      <c r="C651" s="2"/>
      <c r="D651" s="1" t="s">
        <v>3424</v>
      </c>
      <c r="E651" s="5"/>
      <c r="F651" s="5" t="s">
        <v>34</v>
      </c>
      <c r="G651" s="5" t="s">
        <v>76</v>
      </c>
      <c r="H651" s="5" t="s">
        <v>76</v>
      </c>
      <c r="I651" s="1" t="str">
        <f>IF(ISNA(VLOOKUP(A651,Updates!$A$2:$A$855,1,FALSE)),"No","Yes")</f>
        <v>Yes</v>
      </c>
    </row>
    <row r="652" spans="1:9" x14ac:dyDescent="0.2">
      <c r="A652" s="2" t="s">
        <v>189</v>
      </c>
      <c r="B652" s="2" t="s">
        <v>191</v>
      </c>
      <c r="C652" s="2"/>
      <c r="D652" s="1" t="s">
        <v>3424</v>
      </c>
      <c r="E652" s="5"/>
      <c r="F652" s="5"/>
      <c r="G652" s="5" t="s">
        <v>191</v>
      </c>
      <c r="H652" s="5" t="s">
        <v>191</v>
      </c>
      <c r="I652" s="1" t="str">
        <f>IF(ISNA(VLOOKUP(A652,Updates!$A$2:$A$855,1,FALSE)),"No","Yes")</f>
        <v>Yes</v>
      </c>
    </row>
    <row r="653" spans="1:9" x14ac:dyDescent="0.2">
      <c r="A653" s="2" t="s">
        <v>171</v>
      </c>
      <c r="B653" s="2" t="s">
        <v>163</v>
      </c>
      <c r="C653" s="2"/>
      <c r="D653" s="1" t="s">
        <v>3424</v>
      </c>
      <c r="E653" s="5"/>
      <c r="F653" s="5"/>
      <c r="G653" s="5" t="s">
        <v>163</v>
      </c>
      <c r="H653" s="5" t="s">
        <v>173</v>
      </c>
      <c r="I653" s="1" t="str">
        <f>IF(ISNA(VLOOKUP(A653,Updates!$A$2:$A$855,1,FALSE)),"No","Yes")</f>
        <v>Yes</v>
      </c>
    </row>
    <row r="654" spans="1:9" x14ac:dyDescent="0.2">
      <c r="A654" s="2" t="s">
        <v>672</v>
      </c>
      <c r="B654" s="2" t="s">
        <v>674</v>
      </c>
      <c r="C654" s="2"/>
      <c r="D654" s="1" t="s">
        <v>3424</v>
      </c>
      <c r="E654" s="5"/>
      <c r="F654" s="5" t="s">
        <v>34</v>
      </c>
      <c r="G654" s="5" t="s">
        <v>653</v>
      </c>
      <c r="H654" s="5" t="s">
        <v>653</v>
      </c>
      <c r="I654" s="1" t="str">
        <f>IF(ISNA(VLOOKUP(A654,Updates!$A$2:$A$855,1,FALSE)),"No","Yes")</f>
        <v>Yes</v>
      </c>
    </row>
    <row r="655" spans="1:9" x14ac:dyDescent="0.2">
      <c r="A655" s="2" t="s">
        <v>1063</v>
      </c>
      <c r="B655" s="2" t="s">
        <v>1065</v>
      </c>
      <c r="C655" s="2"/>
      <c r="D655" s="1" t="s">
        <v>3424</v>
      </c>
      <c r="E655" s="5"/>
      <c r="F655" s="5" t="s">
        <v>34</v>
      </c>
      <c r="G655" s="5" t="s">
        <v>1066</v>
      </c>
      <c r="H655" s="5" t="s">
        <v>1066</v>
      </c>
      <c r="I655" s="1" t="str">
        <f>IF(ISNA(VLOOKUP(A655,Updates!$A$2:$A$855,1,FALSE)),"No","Yes")</f>
        <v>Yes</v>
      </c>
    </row>
    <row r="656" spans="1:9" x14ac:dyDescent="0.2">
      <c r="A656" s="2" t="s">
        <v>1729</v>
      </c>
      <c r="B656" s="2" t="s">
        <v>1731</v>
      </c>
      <c r="C656" s="2"/>
      <c r="D656" s="1" t="s">
        <v>3424</v>
      </c>
      <c r="E656" s="5"/>
      <c r="F656" s="5" t="s">
        <v>34</v>
      </c>
      <c r="G656" s="5" t="s">
        <v>1732</v>
      </c>
      <c r="H656" s="5" t="s">
        <v>1732</v>
      </c>
      <c r="I656" s="1" t="str">
        <f>IF(ISNA(VLOOKUP(A656,Updates!$A$2:$A$855,1,FALSE)),"No","Yes")</f>
        <v>Yes</v>
      </c>
    </row>
    <row r="657" spans="1:9" x14ac:dyDescent="0.2">
      <c r="A657" s="2" t="s">
        <v>903</v>
      </c>
      <c r="B657" s="2" t="s">
        <v>905</v>
      </c>
      <c r="C657" s="2"/>
      <c r="D657" s="1" t="s">
        <v>3424</v>
      </c>
      <c r="E657" s="5" t="s">
        <v>34</v>
      </c>
      <c r="F657" s="5"/>
      <c r="G657" s="5" t="s">
        <v>906</v>
      </c>
      <c r="H657" s="5" t="s">
        <v>906</v>
      </c>
      <c r="I657" s="1" t="str">
        <f>IF(ISNA(VLOOKUP(A657,Updates!$A$2:$A$855,1,FALSE)),"No","Yes")</f>
        <v>Yes</v>
      </c>
    </row>
    <row r="658" spans="1:9" x14ac:dyDescent="0.2">
      <c r="A658" s="2" t="s">
        <v>1942</v>
      </c>
      <c r="B658" s="2" t="s">
        <v>1944</v>
      </c>
      <c r="C658" s="2"/>
      <c r="D658" s="1" t="s">
        <v>3424</v>
      </c>
      <c r="E658" s="5" t="s">
        <v>34</v>
      </c>
      <c r="F658" s="5"/>
      <c r="G658" s="5" t="s">
        <v>1945</v>
      </c>
      <c r="H658" s="5" t="s">
        <v>1946</v>
      </c>
      <c r="I658" s="1" t="str">
        <f>IF(ISNA(VLOOKUP(A658,Updates!$A$2:$A$855,1,FALSE)),"No","Yes")</f>
        <v>Yes</v>
      </c>
    </row>
    <row r="659" spans="1:9" x14ac:dyDescent="0.2">
      <c r="A659" s="2" t="s">
        <v>174</v>
      </c>
      <c r="B659" s="2" t="s">
        <v>176</v>
      </c>
      <c r="C659" s="2"/>
      <c r="D659" s="1" t="s">
        <v>3424</v>
      </c>
      <c r="E659" s="5"/>
      <c r="F659" s="5"/>
      <c r="G659" s="5" t="s">
        <v>176</v>
      </c>
      <c r="H659" s="5" t="s">
        <v>176</v>
      </c>
      <c r="I659" s="1" t="str">
        <f>IF(ISNA(VLOOKUP(A659,Updates!$A$2:$A$855,1,FALSE)),"No","Yes")</f>
        <v>Yes</v>
      </c>
    </row>
    <row r="660" spans="1:9" x14ac:dyDescent="0.2">
      <c r="A660" s="2" t="s">
        <v>384</v>
      </c>
      <c r="B660" s="2" t="s">
        <v>386</v>
      </c>
      <c r="C660" s="2"/>
      <c r="D660" s="1" t="s">
        <v>3424</v>
      </c>
      <c r="E660" s="5" t="s">
        <v>34</v>
      </c>
      <c r="F660" s="5"/>
      <c r="G660" s="5" t="s">
        <v>387</v>
      </c>
      <c r="H660" s="5" t="s">
        <v>387</v>
      </c>
      <c r="I660" s="1" t="str">
        <f>IF(ISNA(VLOOKUP(A660,Updates!$A$2:$A$855,1,FALSE)),"No","Yes")</f>
        <v>Yes</v>
      </c>
    </row>
    <row r="661" spans="1:9" x14ac:dyDescent="0.2">
      <c r="A661" s="2" t="s">
        <v>569</v>
      </c>
      <c r="B661" s="2" t="s">
        <v>571</v>
      </c>
      <c r="C661" s="2"/>
      <c r="D661" s="1" t="s">
        <v>3424</v>
      </c>
      <c r="E661" s="5" t="s">
        <v>34</v>
      </c>
      <c r="F661" s="5"/>
      <c r="G661" s="5" t="s">
        <v>572</v>
      </c>
      <c r="H661" s="5" t="s">
        <v>572</v>
      </c>
      <c r="I661" s="1" t="str">
        <f>IF(ISNA(VLOOKUP(A661,Updates!$A$2:$A$855,1,FALSE)),"No","Yes")</f>
        <v>Yes</v>
      </c>
    </row>
    <row r="662" spans="1:9" x14ac:dyDescent="0.2">
      <c r="A662" s="2" t="s">
        <v>3020</v>
      </c>
      <c r="B662" s="2" t="s">
        <v>3022</v>
      </c>
      <c r="C662" s="2"/>
      <c r="D662" s="1" t="s">
        <v>3424</v>
      </c>
      <c r="E662" s="5"/>
      <c r="F662" s="5" t="s">
        <v>34</v>
      </c>
      <c r="G662" s="5" t="s">
        <v>3023</v>
      </c>
      <c r="H662" s="5" t="s">
        <v>3023</v>
      </c>
      <c r="I662" s="1" t="str">
        <f>IF(ISNA(VLOOKUP(A662,Updates!$A$2:$A$855,1,FALSE)),"No","Yes")</f>
        <v>Yes</v>
      </c>
    </row>
    <row r="663" spans="1:9" x14ac:dyDescent="0.2">
      <c r="A663" s="2" t="s">
        <v>703</v>
      </c>
      <c r="B663" s="2" t="s">
        <v>705</v>
      </c>
      <c r="C663" s="2"/>
      <c r="D663" s="1" t="s">
        <v>3424</v>
      </c>
      <c r="E663" s="5" t="s">
        <v>34</v>
      </c>
      <c r="F663" s="5"/>
      <c r="G663" s="5" t="s">
        <v>706</v>
      </c>
      <c r="H663" s="5" t="s">
        <v>706</v>
      </c>
      <c r="I663" s="1" t="str">
        <f>IF(ISNA(VLOOKUP(A663,Updates!$A$2:$A$855,1,FALSE)),"No","Yes")</f>
        <v>Yes</v>
      </c>
    </row>
    <row r="664" spans="1:9" x14ac:dyDescent="0.2">
      <c r="A664" s="2" t="s">
        <v>1420</v>
      </c>
      <c r="B664" s="2" t="s">
        <v>1417</v>
      </c>
      <c r="C664" s="2"/>
      <c r="D664" s="1" t="s">
        <v>3424</v>
      </c>
      <c r="E664" s="5" t="s">
        <v>34</v>
      </c>
      <c r="F664" s="5"/>
      <c r="G664" s="5" t="s">
        <v>1418</v>
      </c>
      <c r="H664" s="5" t="s">
        <v>1422</v>
      </c>
      <c r="I664" s="1" t="str">
        <f>IF(ISNA(VLOOKUP(A664,Updates!$A$2:$A$855,1,FALSE)),"No","Yes")</f>
        <v>Yes</v>
      </c>
    </row>
    <row r="665" spans="1:9" x14ac:dyDescent="0.2">
      <c r="A665" s="2" t="s">
        <v>324</v>
      </c>
      <c r="B665" s="2" t="s">
        <v>326</v>
      </c>
      <c r="C665" s="2"/>
      <c r="D665" s="1" t="s">
        <v>3424</v>
      </c>
      <c r="E665" s="5" t="s">
        <v>314</v>
      </c>
      <c r="F665" s="5"/>
      <c r="G665" s="5" t="s">
        <v>327</v>
      </c>
      <c r="H665" s="5" t="s">
        <v>327</v>
      </c>
      <c r="I665" s="1" t="str">
        <f>IF(ISNA(VLOOKUP(A665,Updates!$A$2:$A$855,1,FALSE)),"No","Yes")</f>
        <v>Yes</v>
      </c>
    </row>
    <row r="666" spans="1:9" x14ac:dyDescent="0.2">
      <c r="A666" s="2" t="s">
        <v>1833</v>
      </c>
      <c r="B666" s="2" t="s">
        <v>1835</v>
      </c>
      <c r="C666" s="2"/>
      <c r="D666" s="1" t="s">
        <v>3424</v>
      </c>
      <c r="E666" s="5" t="s">
        <v>34</v>
      </c>
      <c r="F666" s="5"/>
      <c r="G666" s="5" t="s">
        <v>1836</v>
      </c>
      <c r="H666" s="5" t="s">
        <v>1836</v>
      </c>
      <c r="I666" s="1" t="str">
        <f>IF(ISNA(VLOOKUP(A666,Updates!$A$2:$A$855,1,FALSE)),"No","Yes")</f>
        <v>Yes</v>
      </c>
    </row>
    <row r="667" spans="1:9" x14ac:dyDescent="0.2">
      <c r="A667" s="2" t="s">
        <v>1845</v>
      </c>
      <c r="B667" s="2" t="s">
        <v>1847</v>
      </c>
      <c r="C667" s="2"/>
      <c r="D667" s="1" t="s">
        <v>3424</v>
      </c>
      <c r="E667" s="5" t="s">
        <v>34</v>
      </c>
      <c r="F667" s="5"/>
      <c r="G667" s="5" t="s">
        <v>1848</v>
      </c>
      <c r="H667" s="5" t="s">
        <v>1848</v>
      </c>
      <c r="I667" s="1" t="str">
        <f>IF(ISNA(VLOOKUP(A667,Updates!$A$2:$A$855,1,FALSE)),"No","Yes")</f>
        <v>Yes</v>
      </c>
    </row>
    <row r="668" spans="1:9" x14ac:dyDescent="0.2">
      <c r="A668" s="2" t="s">
        <v>165</v>
      </c>
      <c r="B668" s="2" t="s">
        <v>163</v>
      </c>
      <c r="C668" s="2"/>
      <c r="D668" s="1" t="s">
        <v>3424</v>
      </c>
      <c r="E668" s="5"/>
      <c r="F668" s="5"/>
      <c r="G668" s="5" t="s">
        <v>163</v>
      </c>
      <c r="H668" s="5" t="s">
        <v>167</v>
      </c>
      <c r="I668" s="1" t="str">
        <f>IF(ISNA(VLOOKUP(A668,Updates!$A$2:$A$855,1,FALSE)),"No","Yes")</f>
        <v>Yes</v>
      </c>
    </row>
    <row r="669" spans="1:9" x14ac:dyDescent="0.2">
      <c r="A669" s="2" t="s">
        <v>2392</v>
      </c>
      <c r="B669" s="2" t="s">
        <v>2394</v>
      </c>
      <c r="C669" s="2"/>
      <c r="D669" s="1" t="s">
        <v>3424</v>
      </c>
      <c r="E669" s="5" t="s">
        <v>34</v>
      </c>
      <c r="F669" s="5"/>
      <c r="G669" s="5" t="s">
        <v>2395</v>
      </c>
      <c r="H669" s="5" t="s">
        <v>2395</v>
      </c>
      <c r="I669" s="1" t="str">
        <f>IF(ISNA(VLOOKUP(A669,Updates!$A$2:$A$855,1,FALSE)),"No","Yes")</f>
        <v>Yes</v>
      </c>
    </row>
    <row r="670" spans="1:9" x14ac:dyDescent="0.2">
      <c r="A670" s="2" t="s">
        <v>2908</v>
      </c>
      <c r="B670" s="2" t="s">
        <v>2910</v>
      </c>
      <c r="C670" s="2"/>
      <c r="D670" s="1" t="s">
        <v>3424</v>
      </c>
      <c r="E670" s="5"/>
      <c r="F670" s="5" t="s">
        <v>34</v>
      </c>
      <c r="G670" s="5" t="s">
        <v>2911</v>
      </c>
      <c r="H670" s="5" t="s">
        <v>2911</v>
      </c>
      <c r="I670" s="1" t="str">
        <f>IF(ISNA(VLOOKUP(A670,Updates!$A$2:$A$855,1,FALSE)),"No","Yes")</f>
        <v>Yes</v>
      </c>
    </row>
    <row r="671" spans="1:9" x14ac:dyDescent="0.2">
      <c r="A671" s="2" t="s">
        <v>161</v>
      </c>
      <c r="B671" s="2" t="s">
        <v>163</v>
      </c>
      <c r="C671" s="2"/>
      <c r="D671" s="1" t="s">
        <v>3424</v>
      </c>
      <c r="E671" s="5"/>
      <c r="F671" s="5"/>
      <c r="G671" s="5" t="s">
        <v>163</v>
      </c>
      <c r="H671" s="5" t="s">
        <v>164</v>
      </c>
      <c r="I671" s="1" t="str">
        <f>IF(ISNA(VLOOKUP(A671,Updates!$A$2:$A$855,1,FALSE)),"No","Yes")</f>
        <v>Yes</v>
      </c>
    </row>
    <row r="672" spans="1:9" x14ac:dyDescent="0.2">
      <c r="A672" s="2" t="s">
        <v>3181</v>
      </c>
      <c r="B672" s="2" t="s">
        <v>3183</v>
      </c>
      <c r="C672" s="2"/>
      <c r="D672" s="1" t="s">
        <v>3424</v>
      </c>
      <c r="E672" s="5" t="s">
        <v>34</v>
      </c>
      <c r="F672" s="5"/>
      <c r="G672" s="5" t="s">
        <v>3184</v>
      </c>
      <c r="H672" s="5" t="s">
        <v>3184</v>
      </c>
      <c r="I672" s="1" t="str">
        <f>IF(ISNA(VLOOKUP(A672,Updates!$A$2:$A$855,1,FALSE)),"No","Yes")</f>
        <v>Yes</v>
      </c>
    </row>
    <row r="673" spans="1:9" x14ac:dyDescent="0.2">
      <c r="A673" s="2" t="s">
        <v>3140</v>
      </c>
      <c r="B673" s="2" t="s">
        <v>3142</v>
      </c>
      <c r="C673" s="2"/>
      <c r="D673" s="1" t="s">
        <v>3424</v>
      </c>
      <c r="E673" s="5" t="s">
        <v>34</v>
      </c>
      <c r="F673" s="5"/>
      <c r="G673" s="5" t="s">
        <v>3143</v>
      </c>
      <c r="H673" s="5" t="s">
        <v>3143</v>
      </c>
      <c r="I673" s="1" t="str">
        <f>IF(ISNA(VLOOKUP(A673,Updates!$A$2:$A$855,1,FALSE)),"No","Yes")</f>
        <v>Yes</v>
      </c>
    </row>
    <row r="674" spans="1:9" x14ac:dyDescent="0.2">
      <c r="A674" s="2" t="s">
        <v>485</v>
      </c>
      <c r="B674" s="2" t="s">
        <v>482</v>
      </c>
      <c r="C674" s="2"/>
      <c r="D674" s="1" t="s">
        <v>3424</v>
      </c>
      <c r="E674" s="5" t="s">
        <v>34</v>
      </c>
      <c r="F674" s="5"/>
      <c r="G674" s="5" t="s">
        <v>483</v>
      </c>
      <c r="H674" s="5" t="s">
        <v>487</v>
      </c>
      <c r="I674" s="1" t="str">
        <f>IF(ISNA(VLOOKUP(A674,Updates!$A$2:$A$855,1,FALSE)),"No","Yes")</f>
        <v>Yes</v>
      </c>
    </row>
    <row r="675" spans="1:9" x14ac:dyDescent="0.2">
      <c r="A675" s="2" t="s">
        <v>1737</v>
      </c>
      <c r="B675" s="2" t="s">
        <v>1739</v>
      </c>
      <c r="C675" s="2"/>
      <c r="D675" s="1" t="s">
        <v>3424</v>
      </c>
      <c r="E675" s="5" t="s">
        <v>34</v>
      </c>
      <c r="F675" s="5"/>
      <c r="G675" s="5" t="s">
        <v>1740</v>
      </c>
      <c r="H675" s="5" t="s">
        <v>1740</v>
      </c>
      <c r="I675" s="1" t="str">
        <f>IF(ISNA(VLOOKUP(A675,Updates!$A$2:$A$855,1,FALSE)),"No","Yes")</f>
        <v>Yes</v>
      </c>
    </row>
    <row r="676" spans="1:9" x14ac:dyDescent="0.2">
      <c r="A676" s="2" t="s">
        <v>3004</v>
      </c>
      <c r="B676" s="2" t="s">
        <v>3006</v>
      </c>
      <c r="C676" s="2"/>
      <c r="D676" s="1" t="s">
        <v>3424</v>
      </c>
      <c r="E676" s="5"/>
      <c r="F676" s="5" t="s">
        <v>34</v>
      </c>
      <c r="G676" s="5" t="s">
        <v>3007</v>
      </c>
      <c r="H676" s="5" t="s">
        <v>3007</v>
      </c>
      <c r="I676" s="1" t="str">
        <f>IF(ISNA(VLOOKUP(A676,Updates!$A$2:$A$855,1,FALSE)),"No","Yes")</f>
        <v>Yes</v>
      </c>
    </row>
    <row r="677" spans="1:9" x14ac:dyDescent="0.2">
      <c r="A677" s="2" t="s">
        <v>1837</v>
      </c>
      <c r="B677" s="2" t="s">
        <v>1839</v>
      </c>
      <c r="C677" s="2"/>
      <c r="D677" s="1" t="s">
        <v>3424</v>
      </c>
      <c r="E677" s="5"/>
      <c r="F677" s="5" t="s">
        <v>34</v>
      </c>
      <c r="G677" s="5" t="s">
        <v>1840</v>
      </c>
      <c r="H677" s="5" t="s">
        <v>1840</v>
      </c>
      <c r="I677" s="1" t="str">
        <f>IF(ISNA(VLOOKUP(A677,Updates!$A$2:$A$855,1,FALSE)),"No","Yes")</f>
        <v>Yes</v>
      </c>
    </row>
    <row r="678" spans="1:9" x14ac:dyDescent="0.2">
      <c r="A678" s="2" t="s">
        <v>1109</v>
      </c>
      <c r="B678" s="2" t="s">
        <v>1111</v>
      </c>
      <c r="C678" s="2"/>
      <c r="D678" s="1" t="s">
        <v>3424</v>
      </c>
      <c r="E678" s="5" t="s">
        <v>34</v>
      </c>
      <c r="F678" s="5"/>
      <c r="G678" s="5" t="s">
        <v>1112</v>
      </c>
      <c r="H678" s="5" t="s">
        <v>1112</v>
      </c>
      <c r="I678" s="1" t="str">
        <f>IF(ISNA(VLOOKUP(A678,Updates!$A$2:$A$855,1,FALSE)),"No","Yes")</f>
        <v>Yes</v>
      </c>
    </row>
    <row r="679" spans="1:9" x14ac:dyDescent="0.2">
      <c r="A679" s="2" t="s">
        <v>1741</v>
      </c>
      <c r="B679" s="2" t="s">
        <v>1743</v>
      </c>
      <c r="C679" s="2"/>
      <c r="D679" s="1" t="s">
        <v>3424</v>
      </c>
      <c r="E679" s="5" t="s">
        <v>34</v>
      </c>
      <c r="F679" s="5"/>
      <c r="G679" s="5" t="s">
        <v>1744</v>
      </c>
      <c r="H679" s="5" t="s">
        <v>1744</v>
      </c>
      <c r="I679" s="1" t="str">
        <f>IF(ISNA(VLOOKUP(A679,Updates!$A$2:$A$855,1,FALSE)),"No","Yes")</f>
        <v>Yes</v>
      </c>
    </row>
    <row r="680" spans="1:9" x14ac:dyDescent="0.2">
      <c r="A680" s="2" t="s">
        <v>3108</v>
      </c>
      <c r="B680" s="2" t="s">
        <v>3110</v>
      </c>
      <c r="C680" s="2"/>
      <c r="D680" s="1" t="s">
        <v>3424</v>
      </c>
      <c r="E680" s="5"/>
      <c r="F680" s="5"/>
      <c r="G680" s="5" t="s">
        <v>3111</v>
      </c>
      <c r="H680" s="5" t="s">
        <v>3111</v>
      </c>
      <c r="I680" s="1" t="str">
        <f>IF(ISNA(VLOOKUP(A680,Updates!$A$2:$A$855,1,FALSE)),"No","Yes")</f>
        <v>Yes</v>
      </c>
    </row>
    <row r="681" spans="1:9" x14ac:dyDescent="0.2">
      <c r="A681" s="2" t="s">
        <v>1553</v>
      </c>
      <c r="B681" s="2" t="s">
        <v>1555</v>
      </c>
      <c r="C681" s="2"/>
      <c r="D681" s="1" t="s">
        <v>3424</v>
      </c>
      <c r="E681" s="5" t="s">
        <v>34</v>
      </c>
      <c r="F681" s="5"/>
      <c r="G681" s="5" t="s">
        <v>1556</v>
      </c>
      <c r="H681" s="5" t="s">
        <v>1556</v>
      </c>
      <c r="I681" s="1" t="str">
        <f>IF(ISNA(VLOOKUP(A681,Updates!$A$2:$A$855,1,FALSE)),"No","Yes")</f>
        <v>Yes</v>
      </c>
    </row>
    <row r="682" spans="1:9" x14ac:dyDescent="0.2">
      <c r="A682" s="2" t="s">
        <v>496</v>
      </c>
      <c r="B682" s="2" t="s">
        <v>498</v>
      </c>
      <c r="C682" s="2"/>
      <c r="D682" s="1" t="s">
        <v>3424</v>
      </c>
      <c r="E682" s="5" t="s">
        <v>34</v>
      </c>
      <c r="F682" s="5"/>
      <c r="G682" s="5" t="s">
        <v>499</v>
      </c>
      <c r="H682" s="5" t="s">
        <v>499</v>
      </c>
      <c r="I682" s="1" t="str">
        <f>IF(ISNA(VLOOKUP(A682,Updates!$A$2:$A$855,1,FALSE)),"No","Yes")</f>
        <v>Yes</v>
      </c>
    </row>
    <row r="683" spans="1:9" x14ac:dyDescent="0.2">
      <c r="A683" s="2" t="s">
        <v>1367</v>
      </c>
      <c r="B683" s="2" t="s">
        <v>1369</v>
      </c>
      <c r="C683" s="2"/>
      <c r="D683" s="1" t="s">
        <v>3424</v>
      </c>
      <c r="E683" s="5" t="s">
        <v>34</v>
      </c>
      <c r="F683" s="5"/>
      <c r="G683" s="5" t="s">
        <v>1370</v>
      </c>
      <c r="H683" s="5" t="s">
        <v>1370</v>
      </c>
      <c r="I683" s="1" t="str">
        <f>IF(ISNA(VLOOKUP(A683,Updates!$A$2:$A$855,1,FALSE)),"No","Yes")</f>
        <v>Yes</v>
      </c>
    </row>
    <row r="684" spans="1:9" x14ac:dyDescent="0.2">
      <c r="A684" s="2" t="s">
        <v>2462</v>
      </c>
      <c r="B684" s="2" t="s">
        <v>2464</v>
      </c>
      <c r="C684" s="2"/>
      <c r="D684" s="1" t="s">
        <v>3424</v>
      </c>
      <c r="E684" s="5"/>
      <c r="F684" s="5"/>
      <c r="G684" s="5" t="s">
        <v>2465</v>
      </c>
      <c r="H684" s="5" t="s">
        <v>2465</v>
      </c>
      <c r="I684" s="1" t="str">
        <f>IF(ISNA(VLOOKUP(A684,Updates!$A$2:$A$855,1,FALSE)),"No","Yes")</f>
        <v>Yes</v>
      </c>
    </row>
    <row r="685" spans="1:9" x14ac:dyDescent="0.2">
      <c r="A685" s="2" t="s">
        <v>364</v>
      </c>
      <c r="B685" s="2" t="s">
        <v>366</v>
      </c>
      <c r="C685" s="2"/>
      <c r="D685" s="1" t="s">
        <v>3424</v>
      </c>
      <c r="E685" s="5" t="s">
        <v>34</v>
      </c>
      <c r="F685" s="5"/>
      <c r="G685" s="5" t="s">
        <v>367</v>
      </c>
      <c r="H685" s="5" t="s">
        <v>367</v>
      </c>
      <c r="I685" s="1" t="str">
        <f>IF(ISNA(VLOOKUP(A685,Updates!$A$2:$A$855,1,FALSE)),"No","Yes")</f>
        <v>Yes</v>
      </c>
    </row>
    <row r="686" spans="1:9" x14ac:dyDescent="0.2">
      <c r="A686" s="2" t="s">
        <v>452</v>
      </c>
      <c r="B686" s="2" t="s">
        <v>454</v>
      </c>
      <c r="C686" s="2"/>
      <c r="D686" s="1" t="s">
        <v>3424</v>
      </c>
      <c r="E686" s="5" t="s">
        <v>34</v>
      </c>
      <c r="F686" s="5"/>
      <c r="G686" s="5" t="s">
        <v>455</v>
      </c>
      <c r="H686" s="5" t="s">
        <v>455</v>
      </c>
      <c r="I686" s="1" t="str">
        <f>IF(ISNA(VLOOKUP(A686,Updates!$A$2:$A$855,1,FALSE)),"No","Yes")</f>
        <v>Yes</v>
      </c>
    </row>
    <row r="687" spans="1:9" x14ac:dyDescent="0.2">
      <c r="A687" s="2" t="s">
        <v>2024</v>
      </c>
      <c r="B687" s="2" t="s">
        <v>2026</v>
      </c>
      <c r="C687" s="2"/>
      <c r="D687" s="1" t="s">
        <v>3424</v>
      </c>
      <c r="E687" s="5" t="s">
        <v>314</v>
      </c>
      <c r="F687" s="5"/>
      <c r="G687" s="5" t="s">
        <v>2027</v>
      </c>
      <c r="H687" s="5" t="s">
        <v>2027</v>
      </c>
      <c r="I687" s="1" t="str">
        <f>IF(ISNA(VLOOKUP(A687,Updates!$A$2:$A$855,1,FALSE)),"No","Yes")</f>
        <v>Yes</v>
      </c>
    </row>
    <row r="688" spans="1:9" x14ac:dyDescent="0.2">
      <c r="A688" s="2" t="s">
        <v>650</v>
      </c>
      <c r="B688" s="2" t="s">
        <v>652</v>
      </c>
      <c r="C688" s="2"/>
      <c r="D688" s="1" t="s">
        <v>3424</v>
      </c>
      <c r="E688" s="5"/>
      <c r="F688" s="5"/>
      <c r="G688" s="5" t="s">
        <v>653</v>
      </c>
      <c r="H688" s="5" t="s">
        <v>654</v>
      </c>
      <c r="I688" s="1" t="str">
        <f>IF(ISNA(VLOOKUP(A688,Updates!$A$2:$A$855,1,FALSE)),"No","Yes")</f>
        <v>Yes</v>
      </c>
    </row>
    <row r="689" spans="1:9" x14ac:dyDescent="0.2">
      <c r="A689" s="2" t="s">
        <v>16</v>
      </c>
      <c r="B689" s="2" t="s">
        <v>18</v>
      </c>
      <c r="C689" s="2"/>
      <c r="D689" s="1" t="s">
        <v>3424</v>
      </c>
      <c r="E689" s="5"/>
      <c r="F689" s="5"/>
      <c r="G689" s="5" t="s">
        <v>18</v>
      </c>
      <c r="H689" s="5" t="s">
        <v>18</v>
      </c>
      <c r="I689" s="1" t="str">
        <f>IF(ISNA(VLOOKUP(A689,Updates!$A$2:$A$855,1,FALSE)),"No","Yes")</f>
        <v>Yes</v>
      </c>
    </row>
    <row r="690" spans="1:9" x14ac:dyDescent="0.2">
      <c r="A690" s="2" t="s">
        <v>1086</v>
      </c>
      <c r="B690" s="2" t="s">
        <v>1088</v>
      </c>
      <c r="C690" s="2"/>
      <c r="D690" s="1" t="s">
        <v>3424</v>
      </c>
      <c r="E690" s="5"/>
      <c r="F690" s="5"/>
      <c r="G690" s="5" t="s">
        <v>1088</v>
      </c>
      <c r="H690" s="5" t="s">
        <v>1088</v>
      </c>
      <c r="I690" s="1" t="str">
        <f>IF(ISNA(VLOOKUP(A690,Updates!$A$2:$A$855,1,FALSE)),"No","Yes")</f>
        <v>Yes</v>
      </c>
    </row>
    <row r="691" spans="1:9" x14ac:dyDescent="0.2">
      <c r="A691" s="2" t="s">
        <v>2020</v>
      </c>
      <c r="B691" s="2" t="s">
        <v>2022</v>
      </c>
      <c r="C691" s="2"/>
      <c r="D691" s="1" t="s">
        <v>3424</v>
      </c>
      <c r="E691" s="5" t="s">
        <v>314</v>
      </c>
      <c r="F691" s="5"/>
      <c r="G691" s="5" t="s">
        <v>2023</v>
      </c>
      <c r="H691" s="5" t="s">
        <v>2023</v>
      </c>
      <c r="I691" s="1" t="str">
        <f>IF(ISNA(VLOOKUP(A691,Updates!$A$2:$A$855,1,FALSE)),"No","Yes")</f>
        <v>Yes</v>
      </c>
    </row>
    <row r="692" spans="1:9" x14ac:dyDescent="0.2">
      <c r="A692" s="2" t="s">
        <v>1001</v>
      </c>
      <c r="B692" s="2" t="s">
        <v>1003</v>
      </c>
      <c r="C692" s="2"/>
      <c r="D692" s="1" t="s">
        <v>3424</v>
      </c>
      <c r="E692" s="5" t="s">
        <v>34</v>
      </c>
      <c r="F692" s="5"/>
      <c r="G692" s="5" t="s">
        <v>1004</v>
      </c>
      <c r="H692" s="5" t="s">
        <v>1005</v>
      </c>
      <c r="I692" s="1" t="str">
        <f>IF(ISNA(VLOOKUP(A692,Updates!$A$2:$A$855,1,FALSE)),"No","Yes")</f>
        <v>Yes</v>
      </c>
    </row>
    <row r="693" spans="1:9" x14ac:dyDescent="0.2">
      <c r="A693" s="2" t="s">
        <v>2820</v>
      </c>
      <c r="B693" s="2" t="s">
        <v>2822</v>
      </c>
      <c r="C693" s="2"/>
      <c r="D693" s="1" t="s">
        <v>3424</v>
      </c>
      <c r="E693" s="5"/>
      <c r="F693" s="5" t="s">
        <v>34</v>
      </c>
      <c r="G693" s="5" t="s">
        <v>2823</v>
      </c>
      <c r="H693" s="5" t="s">
        <v>2823</v>
      </c>
      <c r="I693" s="1" t="str">
        <f>IF(ISNA(VLOOKUP(A693,Updates!$A$2:$A$855,1,FALSE)),"No","Yes")</f>
        <v>Yes</v>
      </c>
    </row>
    <row r="694" spans="1:9" x14ac:dyDescent="0.2">
      <c r="A694" s="2" t="s">
        <v>476</v>
      </c>
      <c r="B694" s="2" t="s">
        <v>478</v>
      </c>
      <c r="C694" s="2"/>
      <c r="D694" s="1" t="s">
        <v>3424</v>
      </c>
      <c r="E694" s="5" t="s">
        <v>34</v>
      </c>
      <c r="F694" s="5"/>
      <c r="G694" s="5" t="s">
        <v>479</v>
      </c>
      <c r="H694" s="5" t="s">
        <v>479</v>
      </c>
      <c r="I694" s="1" t="str">
        <f>IF(ISNA(VLOOKUP(A694,Updates!$A$2:$A$855,1,FALSE)),"No","Yes")</f>
        <v>Yes</v>
      </c>
    </row>
    <row r="695" spans="1:9" x14ac:dyDescent="0.2">
      <c r="A695" s="2" t="s">
        <v>3012</v>
      </c>
      <c r="B695" s="2" t="s">
        <v>3014</v>
      </c>
      <c r="C695" s="2"/>
      <c r="D695" s="1" t="s">
        <v>3424</v>
      </c>
      <c r="E695" s="5"/>
      <c r="F695" s="5" t="s">
        <v>34</v>
      </c>
      <c r="G695" s="5" t="s">
        <v>3015</v>
      </c>
      <c r="H695" s="5" t="s">
        <v>3015</v>
      </c>
      <c r="I695" s="1" t="str">
        <f>IF(ISNA(VLOOKUP(A695,Updates!$A$2:$A$855,1,FALSE)),"No","Yes")</f>
        <v>Yes</v>
      </c>
    </row>
    <row r="696" spans="1:9" x14ac:dyDescent="0.2">
      <c r="A696" s="2" t="s">
        <v>1497</v>
      </c>
      <c r="B696" s="2" t="s">
        <v>1499</v>
      </c>
      <c r="C696" s="2"/>
      <c r="D696" s="1" t="s">
        <v>3424</v>
      </c>
      <c r="E696" s="5" t="s">
        <v>34</v>
      </c>
      <c r="F696" s="5"/>
      <c r="G696" s="5" t="s">
        <v>1500</v>
      </c>
      <c r="H696" s="5" t="s">
        <v>1500</v>
      </c>
      <c r="I696" s="1" t="str">
        <f>IF(ISNA(VLOOKUP(A696,Updates!$A$2:$A$855,1,FALSE)),"No","Yes")</f>
        <v>Yes</v>
      </c>
    </row>
    <row r="697" spans="1:9" x14ac:dyDescent="0.2">
      <c r="A697" s="2" t="s">
        <v>2442</v>
      </c>
      <c r="B697" s="2" t="s">
        <v>2444</v>
      </c>
      <c r="C697" s="2"/>
      <c r="D697" s="1" t="s">
        <v>3424</v>
      </c>
      <c r="E697" s="5" t="s">
        <v>34</v>
      </c>
      <c r="F697" s="5"/>
      <c r="G697" s="5" t="s">
        <v>2445</v>
      </c>
      <c r="H697" s="5" t="s">
        <v>2445</v>
      </c>
      <c r="I697" s="1" t="str">
        <f>IF(ISNA(VLOOKUP(A697,Updates!$A$2:$A$855,1,FALSE)),"No","Yes")</f>
        <v>Yes</v>
      </c>
    </row>
    <row r="698" spans="1:9" x14ac:dyDescent="0.2">
      <c r="A698" s="2" t="s">
        <v>3370</v>
      </c>
      <c r="B698" s="2" t="s">
        <v>3372</v>
      </c>
      <c r="C698" s="2"/>
      <c r="D698" s="1" t="s">
        <v>3424</v>
      </c>
      <c r="E698" s="5" t="s">
        <v>34</v>
      </c>
      <c r="F698" s="5"/>
      <c r="G698" s="5" t="s">
        <v>3373</v>
      </c>
      <c r="H698" s="5" t="s">
        <v>3373</v>
      </c>
      <c r="I698" s="1" t="str">
        <f>IF(ISNA(VLOOKUP(A698,Updates!$A$2:$A$855,1,FALSE)),"No","Yes")</f>
        <v>Yes</v>
      </c>
    </row>
    <row r="699" spans="1:9" x14ac:dyDescent="0.2">
      <c r="A699" s="2" t="s">
        <v>1248</v>
      </c>
      <c r="B699" s="2" t="s">
        <v>1250</v>
      </c>
      <c r="C699" s="2"/>
      <c r="D699" s="1" t="s">
        <v>3424</v>
      </c>
      <c r="E699" s="5" t="s">
        <v>34</v>
      </c>
      <c r="F699" s="5"/>
      <c r="G699" s="5" t="s">
        <v>1251</v>
      </c>
      <c r="H699" s="5" t="s">
        <v>1252</v>
      </c>
      <c r="I699" s="1" t="str">
        <f>IF(ISNA(VLOOKUP(A699,Updates!$A$2:$A$855,1,FALSE)),"No","Yes")</f>
        <v>Yes</v>
      </c>
    </row>
    <row r="700" spans="1:9" x14ac:dyDescent="0.2">
      <c r="A700" s="2" t="s">
        <v>1101</v>
      </c>
      <c r="B700" s="2" t="s">
        <v>1103</v>
      </c>
      <c r="C700" s="2"/>
      <c r="D700" s="1" t="s">
        <v>3424</v>
      </c>
      <c r="E700" s="5"/>
      <c r="F700" s="5"/>
      <c r="G700" s="5" t="s">
        <v>1104</v>
      </c>
      <c r="H700" s="5" t="s">
        <v>1104</v>
      </c>
      <c r="I700" s="1" t="str">
        <f>IF(ISNA(VLOOKUP(A700,Updates!$A$2:$A$855,1,FALSE)),"No","Yes")</f>
        <v>Yes</v>
      </c>
    </row>
    <row r="701" spans="1:9" x14ac:dyDescent="0.2">
      <c r="A701" s="2" t="s">
        <v>785</v>
      </c>
      <c r="B701" s="2" t="s">
        <v>787</v>
      </c>
      <c r="C701" s="2"/>
      <c r="D701" s="1" t="s">
        <v>3424</v>
      </c>
      <c r="E701" s="5" t="s">
        <v>788</v>
      </c>
      <c r="F701" s="5"/>
      <c r="G701" s="5" t="s">
        <v>789</v>
      </c>
      <c r="H701" s="5" t="s">
        <v>789</v>
      </c>
      <c r="I701" s="1" t="str">
        <f>IF(ISNA(VLOOKUP(A701,Updates!$A$2:$A$855,1,FALSE)),"No","Yes")</f>
        <v>Yes</v>
      </c>
    </row>
    <row r="702" spans="1:9" x14ac:dyDescent="0.2">
      <c r="A702" s="2" t="s">
        <v>10</v>
      </c>
      <c r="B702" s="2" t="s">
        <v>12</v>
      </c>
      <c r="C702" s="2"/>
      <c r="D702" s="1" t="s">
        <v>3424</v>
      </c>
      <c r="E702" s="5"/>
      <c r="F702" s="5"/>
      <c r="G702" s="5" t="s">
        <v>12</v>
      </c>
      <c r="H702" s="5" t="s">
        <v>12</v>
      </c>
      <c r="I702" s="1" t="str">
        <f>IF(ISNA(VLOOKUP(A702,Updates!$A$2:$A$855,1,FALSE)),"No","Yes")</f>
        <v>Yes</v>
      </c>
    </row>
    <row r="703" spans="1:9" x14ac:dyDescent="0.2">
      <c r="A703" s="2" t="s">
        <v>2590</v>
      </c>
      <c r="B703" s="2" t="s">
        <v>2592</v>
      </c>
      <c r="C703" s="2"/>
      <c r="D703" s="1" t="s">
        <v>3424</v>
      </c>
      <c r="E703" s="5" t="s">
        <v>34</v>
      </c>
      <c r="F703" s="5"/>
      <c r="G703" s="5" t="s">
        <v>2593</v>
      </c>
      <c r="H703" s="5" t="s">
        <v>2593</v>
      </c>
      <c r="I703" s="1" t="str">
        <f>IF(ISNA(VLOOKUP(A703,Updates!$A$2:$A$855,1,FALSE)),"No","Yes")</f>
        <v>Yes</v>
      </c>
    </row>
    <row r="704" spans="1:9" x14ac:dyDescent="0.2">
      <c r="A704" s="2" t="s">
        <v>460</v>
      </c>
      <c r="B704" s="2" t="s">
        <v>462</v>
      </c>
      <c r="C704" s="2"/>
      <c r="D704" s="1" t="s">
        <v>3424</v>
      </c>
      <c r="E704" s="5" t="s">
        <v>34</v>
      </c>
      <c r="F704" s="5"/>
      <c r="G704" s="5" t="s">
        <v>463</v>
      </c>
      <c r="H704" s="5" t="s">
        <v>463</v>
      </c>
      <c r="I704" s="1" t="str">
        <f>IF(ISNA(VLOOKUP(A704,Updates!$A$2:$A$855,1,FALSE)),"No","Yes")</f>
        <v>Yes</v>
      </c>
    </row>
    <row r="705" spans="1:9" x14ac:dyDescent="0.2">
      <c r="A705" s="2" t="s">
        <v>1059</v>
      </c>
      <c r="B705" s="2" t="s">
        <v>1061</v>
      </c>
      <c r="C705" s="2"/>
      <c r="D705" s="1" t="s">
        <v>3424</v>
      </c>
      <c r="E705" s="5"/>
      <c r="F705" s="5" t="s">
        <v>34</v>
      </c>
      <c r="G705" s="5" t="s">
        <v>1062</v>
      </c>
      <c r="H705" s="5" t="s">
        <v>1062</v>
      </c>
      <c r="I705" s="1" t="str">
        <f>IF(ISNA(VLOOKUP(A705,Updates!$A$2:$A$855,1,FALSE)),"No","Yes")</f>
        <v>Yes</v>
      </c>
    </row>
    <row r="706" spans="1:9" x14ac:dyDescent="0.2">
      <c r="A706" s="2" t="s">
        <v>928</v>
      </c>
      <c r="B706" s="2" t="s">
        <v>930</v>
      </c>
      <c r="C706" s="2"/>
      <c r="D706" s="1" t="s">
        <v>3424</v>
      </c>
      <c r="E706" s="5"/>
      <c r="F706" s="5"/>
      <c r="G706" s="5" t="s">
        <v>931</v>
      </c>
      <c r="H706" s="5" t="s">
        <v>931</v>
      </c>
      <c r="I706" s="1" t="str">
        <f>IF(ISNA(VLOOKUP(A706,Updates!$A$2:$A$855,1,FALSE)),"No","Yes")</f>
        <v>Yes</v>
      </c>
    </row>
    <row r="707" spans="1:9" x14ac:dyDescent="0.2">
      <c r="A707" s="2" t="s">
        <v>333</v>
      </c>
      <c r="B707" s="2" t="s">
        <v>330</v>
      </c>
      <c r="C707" s="2"/>
      <c r="D707" s="1" t="s">
        <v>3424</v>
      </c>
      <c r="E707" s="5" t="s">
        <v>314</v>
      </c>
      <c r="F707" s="5"/>
      <c r="G707" s="5" t="s">
        <v>331</v>
      </c>
      <c r="H707" s="5" t="s">
        <v>335</v>
      </c>
      <c r="I707" s="1" t="str">
        <f>IF(ISNA(VLOOKUP(A707,Updates!$A$2:$A$855,1,FALSE)),"No","Yes")</f>
        <v>Yes</v>
      </c>
    </row>
    <row r="708" spans="1:9" x14ac:dyDescent="0.2">
      <c r="A708" s="2" t="s">
        <v>3173</v>
      </c>
      <c r="B708" s="2" t="s">
        <v>3175</v>
      </c>
      <c r="C708" s="2"/>
      <c r="D708" s="1" t="s">
        <v>3424</v>
      </c>
      <c r="E708" s="5"/>
      <c r="F708" s="5" t="s">
        <v>34</v>
      </c>
      <c r="G708" s="5" t="s">
        <v>3176</v>
      </c>
      <c r="H708" s="5" t="s">
        <v>3176</v>
      </c>
      <c r="I708" s="1" t="str">
        <f>IF(ISNA(VLOOKUP(A708,Updates!$A$2:$A$855,1,FALSE)),"No","Yes")</f>
        <v>Yes</v>
      </c>
    </row>
    <row r="709" spans="1:9" x14ac:dyDescent="0.2">
      <c r="A709" s="2" t="s">
        <v>328</v>
      </c>
      <c r="B709" s="2" t="s">
        <v>330</v>
      </c>
      <c r="C709" s="2"/>
      <c r="D709" s="1" t="s">
        <v>3424</v>
      </c>
      <c r="E709" s="5" t="s">
        <v>314</v>
      </c>
      <c r="F709" s="5"/>
      <c r="G709" s="5" t="s">
        <v>331</v>
      </c>
      <c r="H709" s="5" t="s">
        <v>332</v>
      </c>
      <c r="I709" s="1" t="str">
        <f>IF(ISNA(VLOOKUP(A709,Updates!$A$2:$A$855,1,FALSE)),"No","Yes")</f>
        <v>Yes</v>
      </c>
    </row>
    <row r="710" spans="1:9" x14ac:dyDescent="0.2">
      <c r="A710" s="2" t="s">
        <v>2309</v>
      </c>
      <c r="B710" s="2" t="s">
        <v>2311</v>
      </c>
      <c r="C710" s="2"/>
      <c r="D710" s="1" t="s">
        <v>3424</v>
      </c>
      <c r="E710" s="5" t="s">
        <v>34</v>
      </c>
      <c r="F710" s="5"/>
      <c r="G710" s="5" t="s">
        <v>2311</v>
      </c>
      <c r="H710" s="5" t="s">
        <v>2311</v>
      </c>
      <c r="I710" s="1" t="str">
        <f>IF(ISNA(VLOOKUP(A710,Updates!$A$2:$A$855,1,FALSE)),"No","Yes")</f>
        <v>Yes</v>
      </c>
    </row>
    <row r="711" spans="1:9" x14ac:dyDescent="0.2">
      <c r="A711" s="2" t="s">
        <v>1917</v>
      </c>
      <c r="B711" s="2" t="s">
        <v>1919</v>
      </c>
      <c r="C711" s="2"/>
      <c r="D711" s="1" t="s">
        <v>3424</v>
      </c>
      <c r="E711" s="5" t="s">
        <v>34</v>
      </c>
      <c r="F711" s="5"/>
      <c r="G711" s="5" t="s">
        <v>1920</v>
      </c>
      <c r="H711" s="5" t="s">
        <v>3716</v>
      </c>
      <c r="I711" s="1" t="str">
        <f>IF(ISNA(VLOOKUP(A711,Updates!$A$2:$A$855,1,FALSE)),"No","Yes")</f>
        <v>Yes</v>
      </c>
    </row>
    <row r="712" spans="1:9" x14ac:dyDescent="0.2">
      <c r="A712" s="2" t="s">
        <v>1893</v>
      </c>
      <c r="B712" s="2" t="s">
        <v>1895</v>
      </c>
      <c r="C712" s="2"/>
      <c r="D712" s="1" t="s">
        <v>3424</v>
      </c>
      <c r="E712" s="5" t="s">
        <v>34</v>
      </c>
      <c r="F712" s="5"/>
      <c r="G712" s="5" t="s">
        <v>1896</v>
      </c>
      <c r="H712" s="5" t="s">
        <v>1896</v>
      </c>
      <c r="I712" s="1" t="str">
        <f>IF(ISNA(VLOOKUP(A712,Updates!$A$2:$A$855,1,FALSE)),"No","Yes")</f>
        <v>Yes</v>
      </c>
    </row>
    <row r="713" spans="1:9" x14ac:dyDescent="0.2">
      <c r="A713" s="2" t="s">
        <v>340</v>
      </c>
      <c r="B713" s="2" t="s">
        <v>342</v>
      </c>
      <c r="C713" s="2"/>
      <c r="D713" s="1" t="s">
        <v>3424</v>
      </c>
      <c r="E713" s="5" t="s">
        <v>314</v>
      </c>
      <c r="F713" s="5"/>
      <c r="G713" s="5" t="s">
        <v>343</v>
      </c>
      <c r="H713" s="5" t="s">
        <v>343</v>
      </c>
      <c r="I713" s="1" t="str">
        <f>IF(ISNA(VLOOKUP(A713,Updates!$A$2:$A$855,1,FALSE)),"No","Yes")</f>
        <v>Yes</v>
      </c>
    </row>
    <row r="714" spans="1:9" x14ac:dyDescent="0.2">
      <c r="A714" s="2" t="s">
        <v>1934</v>
      </c>
      <c r="B714" s="2" t="s">
        <v>1919</v>
      </c>
      <c r="C714" s="2"/>
      <c r="D714" s="1" t="s">
        <v>3424</v>
      </c>
      <c r="E714" s="5" t="s">
        <v>34</v>
      </c>
      <c r="F714" s="5"/>
      <c r="G714" s="5" t="s">
        <v>1920</v>
      </c>
      <c r="H714" s="5" t="s">
        <v>1936</v>
      </c>
      <c r="I714" s="1" t="str">
        <f>IF(ISNA(VLOOKUP(A714,Updates!$A$2:$A$855,1,FALSE)),"No","Yes")</f>
        <v>Yes</v>
      </c>
    </row>
    <row r="715" spans="1:9" x14ac:dyDescent="0.2">
      <c r="A715" s="2" t="s">
        <v>941</v>
      </c>
      <c r="B715" s="2" t="s">
        <v>943</v>
      </c>
      <c r="C715" s="2"/>
      <c r="D715" s="1" t="s">
        <v>3424</v>
      </c>
      <c r="E715" s="5"/>
      <c r="F715" s="5"/>
      <c r="G715" s="5" t="s">
        <v>653</v>
      </c>
      <c r="H715" s="5" t="s">
        <v>944</v>
      </c>
      <c r="I715" s="1" t="str">
        <f>IF(ISNA(VLOOKUP(A715,Updates!$A$2:$A$855,1,FALSE)),"No","Yes")</f>
        <v>Yes</v>
      </c>
    </row>
    <row r="716" spans="1:9" x14ac:dyDescent="0.2">
      <c r="A716" s="2" t="s">
        <v>1599</v>
      </c>
      <c r="B716" s="2" t="s">
        <v>1596</v>
      </c>
      <c r="C716" s="2"/>
      <c r="D716" s="1" t="s">
        <v>3424</v>
      </c>
      <c r="E716" s="5"/>
      <c r="F716" s="5" t="s">
        <v>34</v>
      </c>
      <c r="G716" s="5" t="s">
        <v>1597</v>
      </c>
      <c r="H716" s="5" t="s">
        <v>1601</v>
      </c>
      <c r="I716" s="1" t="str">
        <f>IF(ISNA(VLOOKUP(A716,Updates!$A$2:$A$855,1,FALSE)),"No","Yes")</f>
        <v>Yes</v>
      </c>
    </row>
    <row r="717" spans="1:9" x14ac:dyDescent="0.2">
      <c r="A717" s="2" t="s">
        <v>133</v>
      </c>
      <c r="B717" s="2" t="s">
        <v>135</v>
      </c>
      <c r="C717" s="2"/>
      <c r="D717" s="1" t="s">
        <v>3424</v>
      </c>
      <c r="E717" s="5"/>
      <c r="F717" s="5"/>
      <c r="G717" s="5" t="s">
        <v>136</v>
      </c>
      <c r="H717" s="5" t="s">
        <v>136</v>
      </c>
      <c r="I717" s="1" t="str">
        <f>IF(ISNA(VLOOKUP(A717,Updates!$A$2:$A$855,1,FALSE)),"No","Yes")</f>
        <v>Yes</v>
      </c>
    </row>
    <row r="718" spans="1:9" x14ac:dyDescent="0.2">
      <c r="A718" s="2" t="s">
        <v>180</v>
      </c>
      <c r="B718" s="2" t="s">
        <v>182</v>
      </c>
      <c r="C718" s="2"/>
      <c r="D718" s="1" t="s">
        <v>3424</v>
      </c>
      <c r="E718" s="5"/>
      <c r="F718" s="5"/>
      <c r="G718" s="5" t="s">
        <v>182</v>
      </c>
      <c r="H718" s="5" t="s">
        <v>182</v>
      </c>
      <c r="I718" s="1" t="str">
        <f>IF(ISNA(VLOOKUP(A718,Updates!$A$2:$A$855,1,FALSE)),"No","Yes")</f>
        <v>Yes</v>
      </c>
    </row>
    <row r="719" spans="1:9" x14ac:dyDescent="0.2">
      <c r="A719" s="2" t="s">
        <v>2789</v>
      </c>
      <c r="B719" s="2" t="s">
        <v>2791</v>
      </c>
      <c r="C719" s="2"/>
      <c r="D719" s="1" t="s">
        <v>3424</v>
      </c>
      <c r="E719" s="5" t="s">
        <v>34</v>
      </c>
      <c r="F719" s="5"/>
      <c r="G719" s="5" t="s">
        <v>2782</v>
      </c>
      <c r="H719" s="5" t="s">
        <v>2792</v>
      </c>
      <c r="I719" s="1" t="str">
        <f>IF(ISNA(VLOOKUP(A719,Updates!$A$2:$A$855,1,FALSE)),"No","Yes")</f>
        <v>Yes</v>
      </c>
    </row>
    <row r="720" spans="1:9" x14ac:dyDescent="0.2">
      <c r="A720" s="2" t="s">
        <v>1288</v>
      </c>
      <c r="B720" s="2" t="s">
        <v>1290</v>
      </c>
      <c r="C720" s="2"/>
      <c r="D720" s="1" t="s">
        <v>3424</v>
      </c>
      <c r="E720" s="5" t="s">
        <v>34</v>
      </c>
      <c r="F720" s="5"/>
      <c r="G720" s="5" t="s">
        <v>1291</v>
      </c>
      <c r="H720" s="5" t="s">
        <v>1291</v>
      </c>
      <c r="I720" s="1" t="str">
        <f>IF(ISNA(VLOOKUP(A720,Updates!$A$2:$A$855,1,FALSE)),"No","Yes")</f>
        <v>Yes</v>
      </c>
    </row>
    <row r="721" spans="1:9" x14ac:dyDescent="0.2">
      <c r="A721" s="2" t="s">
        <v>1355</v>
      </c>
      <c r="B721" s="2" t="s">
        <v>1357</v>
      </c>
      <c r="C721" s="2"/>
      <c r="D721" s="1" t="s">
        <v>3424</v>
      </c>
      <c r="E721" s="5" t="s">
        <v>34</v>
      </c>
      <c r="F721" s="5"/>
      <c r="G721" s="5" t="s">
        <v>1358</v>
      </c>
      <c r="H721" s="5" t="s">
        <v>1358</v>
      </c>
      <c r="I721" s="1" t="str">
        <f>IF(ISNA(VLOOKUP(A721,Updates!$A$2:$A$855,1,FALSE)),"No","Yes")</f>
        <v>Yes</v>
      </c>
    </row>
    <row r="722" spans="1:9" x14ac:dyDescent="0.2">
      <c r="A722" s="2" t="s">
        <v>1696</v>
      </c>
      <c r="B722" s="2" t="s">
        <v>1698</v>
      </c>
      <c r="C722" s="2"/>
      <c r="D722" s="1" t="s">
        <v>3424</v>
      </c>
      <c r="E722" s="5"/>
      <c r="F722" s="5" t="s">
        <v>34</v>
      </c>
      <c r="G722" s="5" t="s">
        <v>1699</v>
      </c>
      <c r="H722" s="5" t="s">
        <v>1699</v>
      </c>
      <c r="I722" s="1" t="str">
        <f>IF(ISNA(VLOOKUP(A722,Updates!$A$2:$A$855,1,FALSE)),"No","Yes")</f>
        <v>Yes</v>
      </c>
    </row>
    <row r="723" spans="1:9" x14ac:dyDescent="0.2">
      <c r="A723" s="2" t="s">
        <v>1628</v>
      </c>
      <c r="B723" s="2" t="s">
        <v>1630</v>
      </c>
      <c r="C723" s="2"/>
      <c r="D723" s="1" t="s">
        <v>3424</v>
      </c>
      <c r="E723" s="5"/>
      <c r="F723" s="5" t="s">
        <v>34</v>
      </c>
      <c r="G723" s="5" t="s">
        <v>1631</v>
      </c>
      <c r="H723" s="5" t="s">
        <v>1631</v>
      </c>
      <c r="I723" s="1" t="str">
        <f>IF(ISNA(VLOOKUP(A723,Updates!$A$2:$A$855,1,FALSE)),"No","Yes")</f>
        <v>Yes</v>
      </c>
    </row>
    <row r="724" spans="1:9" x14ac:dyDescent="0.2">
      <c r="A724" s="2" t="s">
        <v>28</v>
      </c>
      <c r="B724" s="2" t="s">
        <v>30</v>
      </c>
      <c r="C724" s="2"/>
      <c r="D724" s="1" t="s">
        <v>3410</v>
      </c>
      <c r="E724" s="5"/>
      <c r="F724" s="5"/>
      <c r="G724" s="5" t="s">
        <v>30</v>
      </c>
      <c r="H724" s="5" t="s">
        <v>30</v>
      </c>
      <c r="I724" s="1" t="str">
        <f>IF(ISNA(VLOOKUP(A724,Updates!$A$2:$A$855,1,FALSE)),"No","Yes")</f>
        <v>Yes</v>
      </c>
    </row>
    <row r="725" spans="1:9" x14ac:dyDescent="0.2">
      <c r="A725" s="2" t="s">
        <v>2568</v>
      </c>
      <c r="B725" s="2" t="s">
        <v>2570</v>
      </c>
      <c r="C725" s="2"/>
      <c r="D725" s="1" t="s">
        <v>3424</v>
      </c>
      <c r="E725" s="5"/>
      <c r="F725" s="5" t="s">
        <v>34</v>
      </c>
      <c r="G725" s="5" t="s">
        <v>2571</v>
      </c>
      <c r="H725" s="5" t="s">
        <v>2571</v>
      </c>
      <c r="I725" s="1" t="str">
        <f>IF(ISNA(VLOOKUP(A725,Updates!$A$2:$A$855,1,FALSE)),"No","Yes")</f>
        <v>Yes</v>
      </c>
    </row>
    <row r="726" spans="1:9" x14ac:dyDescent="0.2">
      <c r="A726" s="2" t="s">
        <v>1272</v>
      </c>
      <c r="B726" s="2" t="s">
        <v>1274</v>
      </c>
      <c r="C726" s="2"/>
      <c r="D726" s="1" t="s">
        <v>3424</v>
      </c>
      <c r="E726" s="5" t="s">
        <v>34</v>
      </c>
      <c r="F726" s="5"/>
      <c r="G726" s="5" t="s">
        <v>1275</v>
      </c>
      <c r="H726" s="5" t="s">
        <v>1275</v>
      </c>
      <c r="I726" s="1" t="str">
        <f>IF(ISNA(VLOOKUP(A726,Updates!$A$2:$A$855,1,FALSE)),"No","Yes")</f>
        <v>Yes</v>
      </c>
    </row>
    <row r="727" spans="1:9" x14ac:dyDescent="0.2">
      <c r="A727" s="2" t="s">
        <v>1047</v>
      </c>
      <c r="B727" s="2" t="s">
        <v>1049</v>
      </c>
      <c r="C727" s="2"/>
      <c r="D727" s="1" t="s">
        <v>3424</v>
      </c>
      <c r="E727" s="5" t="s">
        <v>34</v>
      </c>
      <c r="F727" s="5"/>
      <c r="G727" s="5" t="s">
        <v>1050</v>
      </c>
      <c r="H727" s="5" t="s">
        <v>1050</v>
      </c>
      <c r="I727" s="1" t="str">
        <f>IF(ISNA(VLOOKUP(A727,Updates!$A$2:$A$855,1,FALSE)),"No","Yes")</f>
        <v>Yes</v>
      </c>
    </row>
    <row r="728" spans="1:9" x14ac:dyDescent="0.2">
      <c r="A728" s="2" t="s">
        <v>3239</v>
      </c>
      <c r="B728" s="2" t="s">
        <v>3241</v>
      </c>
      <c r="C728" s="2"/>
      <c r="D728" s="1" t="s">
        <v>3424</v>
      </c>
      <c r="E728" s="5"/>
      <c r="F728" s="5" t="s">
        <v>34</v>
      </c>
      <c r="G728" s="5" t="s">
        <v>3242</v>
      </c>
      <c r="H728" s="5" t="s">
        <v>3242</v>
      </c>
      <c r="I728" s="1" t="str">
        <f>IF(ISNA(VLOOKUP(A728,Updates!$A$2:$A$855,1,FALSE)),"No","Yes")</f>
        <v>Yes</v>
      </c>
    </row>
    <row r="729" spans="1:9" x14ac:dyDescent="0.2">
      <c r="A729" s="2" t="s">
        <v>2525</v>
      </c>
      <c r="B729" s="2" t="s">
        <v>2527</v>
      </c>
      <c r="C729" s="2"/>
      <c r="D729" s="1" t="s">
        <v>3424</v>
      </c>
      <c r="E729" s="5"/>
      <c r="F729" s="5" t="s">
        <v>34</v>
      </c>
      <c r="G729" s="5" t="s">
        <v>2528</v>
      </c>
      <c r="H729" s="5" t="s">
        <v>2528</v>
      </c>
      <c r="I729" s="1" t="str">
        <f>IF(ISNA(VLOOKUP(A729,Updates!$A$2:$A$855,1,FALSE)),"No","Yes")</f>
        <v>Yes</v>
      </c>
    </row>
    <row r="730" spans="1:9" x14ac:dyDescent="0.2">
      <c r="A730" s="2" t="s">
        <v>1613</v>
      </c>
      <c r="B730" s="2" t="s">
        <v>1615</v>
      </c>
      <c r="C730" s="2"/>
      <c r="D730" s="1" t="s">
        <v>3424</v>
      </c>
      <c r="E730" s="5"/>
      <c r="F730" s="5" t="s">
        <v>34</v>
      </c>
      <c r="G730" s="5" t="s">
        <v>1616</v>
      </c>
      <c r="H730" s="5" t="s">
        <v>1616</v>
      </c>
      <c r="I730" s="1" t="str">
        <f>IF(ISNA(VLOOKUP(A730,Updates!$A$2:$A$855,1,FALSE)),"No","Yes")</f>
        <v>Yes</v>
      </c>
    </row>
    <row r="731" spans="1:9" x14ac:dyDescent="0.2">
      <c r="A731" s="2" t="s">
        <v>2458</v>
      </c>
      <c r="B731" s="2" t="s">
        <v>2460</v>
      </c>
      <c r="C731" s="2"/>
      <c r="D731" s="1" t="s">
        <v>3410</v>
      </c>
      <c r="E731" s="5"/>
      <c r="F731" s="5" t="s">
        <v>34</v>
      </c>
      <c r="G731" s="5" t="s">
        <v>2461</v>
      </c>
      <c r="H731" s="5" t="s">
        <v>2461</v>
      </c>
      <c r="I731" s="1" t="str">
        <f>IF(ISNA(VLOOKUP(A731,Updates!$A$2:$A$855,1,FALSE)),"No","Yes")</f>
        <v>Yes</v>
      </c>
    </row>
    <row r="732" spans="1:9" x14ac:dyDescent="0.2">
      <c r="A732" s="2" t="s">
        <v>875</v>
      </c>
      <c r="B732" s="2" t="s">
        <v>877</v>
      </c>
      <c r="C732" s="2"/>
      <c r="D732" s="1" t="s">
        <v>3424</v>
      </c>
      <c r="E732" s="5" t="s">
        <v>34</v>
      </c>
      <c r="F732" s="5"/>
      <c r="G732" s="5" t="s">
        <v>878</v>
      </c>
      <c r="H732" s="5" t="s">
        <v>878</v>
      </c>
      <c r="I732" s="1" t="str">
        <f>IF(ISNA(VLOOKUP(A732,Updates!$A$2:$A$855,1,FALSE)),"No","Yes")</f>
        <v>Yes</v>
      </c>
    </row>
    <row r="733" spans="1:9" x14ac:dyDescent="0.2">
      <c r="A733" s="2" t="s">
        <v>1849</v>
      </c>
      <c r="B733" s="2" t="s">
        <v>1851</v>
      </c>
      <c r="C733" s="2"/>
      <c r="D733" s="1" t="s">
        <v>3424</v>
      </c>
      <c r="E733" s="5"/>
      <c r="F733" s="5" t="s">
        <v>34</v>
      </c>
      <c r="G733" s="5" t="s">
        <v>1852</v>
      </c>
      <c r="H733" s="5" t="s">
        <v>1852</v>
      </c>
      <c r="I733" s="1" t="str">
        <f>IF(ISNA(VLOOKUP(A733,Updates!$A$2:$A$855,1,FALSE)),"No","Yes")</f>
        <v>Yes</v>
      </c>
    </row>
    <row r="734" spans="1:9" x14ac:dyDescent="0.2">
      <c r="A734" s="2" t="s">
        <v>2368</v>
      </c>
      <c r="B734" s="2" t="s">
        <v>2370</v>
      </c>
      <c r="C734" s="2"/>
      <c r="D734" s="1" t="s">
        <v>3410</v>
      </c>
      <c r="E734" s="5" t="s">
        <v>34</v>
      </c>
      <c r="F734" s="5"/>
      <c r="G734" s="5" t="s">
        <v>2371</v>
      </c>
      <c r="H734" s="5" t="s">
        <v>2371</v>
      </c>
      <c r="I734" s="1" t="str">
        <f>IF(ISNA(VLOOKUP(A734,Updates!$A$2:$A$855,1,FALSE)),"No","Yes")</f>
        <v>Yes</v>
      </c>
    </row>
    <row r="735" spans="1:9" x14ac:dyDescent="0.2">
      <c r="A735" s="2" t="s">
        <v>1621</v>
      </c>
      <c r="B735" s="2" t="s">
        <v>1623</v>
      </c>
      <c r="C735" s="2"/>
      <c r="D735" s="1" t="s">
        <v>3424</v>
      </c>
      <c r="E735" s="5"/>
      <c r="F735" s="5"/>
      <c r="G735" s="5" t="s">
        <v>1623</v>
      </c>
      <c r="H735" s="5" t="s">
        <v>1623</v>
      </c>
      <c r="I735" s="1" t="str">
        <f>IF(ISNA(VLOOKUP(A735,Updates!$A$2:$A$855,1,FALSE)),"No","Yes")</f>
        <v>Yes</v>
      </c>
    </row>
    <row r="736" spans="1:9" x14ac:dyDescent="0.2">
      <c r="A736" s="2" t="s">
        <v>1565</v>
      </c>
      <c r="B736" s="2" t="s">
        <v>1567</v>
      </c>
      <c r="C736" s="2"/>
      <c r="D736" s="1" t="s">
        <v>3424</v>
      </c>
      <c r="E736" s="5" t="s">
        <v>34</v>
      </c>
      <c r="F736" s="5"/>
      <c r="G736" s="5" t="s">
        <v>1568</v>
      </c>
      <c r="H736" s="5" t="s">
        <v>1568</v>
      </c>
      <c r="I736" s="1" t="str">
        <f>IF(ISNA(VLOOKUP(A736,Updates!$A$2:$A$855,1,FALSE)),"No","Yes")</f>
        <v>Yes</v>
      </c>
    </row>
    <row r="737" spans="1:9" x14ac:dyDescent="0.2">
      <c r="A737" s="2" t="s">
        <v>1930</v>
      </c>
      <c r="B737" s="2" t="s">
        <v>1932</v>
      </c>
      <c r="C737" s="2"/>
      <c r="D737" s="1" t="s">
        <v>3424</v>
      </c>
      <c r="E737" s="5" t="s">
        <v>34</v>
      </c>
      <c r="F737" s="5"/>
      <c r="G737" s="5" t="s">
        <v>1920</v>
      </c>
      <c r="H737" s="5" t="s">
        <v>1933</v>
      </c>
      <c r="I737" s="1" t="str">
        <f>IF(ISNA(VLOOKUP(A737,Updates!$A$2:$A$855,1,FALSE)),"No","Yes")</f>
        <v>Yes</v>
      </c>
    </row>
    <row r="738" spans="1:9" x14ac:dyDescent="0.2">
      <c r="A738" s="2" t="s">
        <v>1375</v>
      </c>
      <c r="B738" s="2" t="s">
        <v>1377</v>
      </c>
      <c r="C738" s="2"/>
      <c r="D738" s="1" t="s">
        <v>3424</v>
      </c>
      <c r="E738" s="5"/>
      <c r="F738" s="5" t="s">
        <v>34</v>
      </c>
      <c r="G738" s="5" t="s">
        <v>1378</v>
      </c>
      <c r="H738" s="5" t="s">
        <v>1378</v>
      </c>
      <c r="I738" s="1" t="str">
        <f>IF(ISNA(VLOOKUP(A738,Updates!$A$2:$A$855,1,FALSE)),"No","Yes")</f>
        <v>Yes</v>
      </c>
    </row>
    <row r="739" spans="1:9" x14ac:dyDescent="0.2">
      <c r="A739" s="2" t="s">
        <v>1324</v>
      </c>
      <c r="B739" s="2" t="s">
        <v>1326</v>
      </c>
      <c r="C739" s="2"/>
      <c r="D739" s="1" t="s">
        <v>3424</v>
      </c>
      <c r="E739" s="5" t="s">
        <v>34</v>
      </c>
      <c r="F739" s="5"/>
      <c r="G739" s="5" t="s">
        <v>1327</v>
      </c>
      <c r="H739" s="5" t="s">
        <v>1327</v>
      </c>
      <c r="I739" s="1" t="str">
        <f>IF(ISNA(VLOOKUP(A739,Updates!$A$2:$A$855,1,FALSE)),"No","Yes")</f>
        <v>Yes</v>
      </c>
    </row>
    <row r="740" spans="1:9" x14ac:dyDescent="0.2">
      <c r="A740" s="2" t="s">
        <v>2856</v>
      </c>
      <c r="B740" s="2" t="s">
        <v>2858</v>
      </c>
      <c r="C740" s="2"/>
      <c r="D740" s="1" t="s">
        <v>3410</v>
      </c>
      <c r="E740" s="5"/>
      <c r="F740" s="5" t="s">
        <v>34</v>
      </c>
      <c r="G740" s="5" t="s">
        <v>2859</v>
      </c>
      <c r="H740" s="5" t="s">
        <v>2860</v>
      </c>
      <c r="I740" s="1" t="str">
        <f>IF(ISNA(VLOOKUP(A740,Updates!$A$2:$A$855,1,FALSE)),"No","Yes")</f>
        <v>Yes</v>
      </c>
    </row>
    <row r="741" spans="1:9" x14ac:dyDescent="0.2">
      <c r="A741" s="2" t="s">
        <v>2980</v>
      </c>
      <c r="B741" s="2" t="s">
        <v>2982</v>
      </c>
      <c r="C741" s="2"/>
      <c r="D741" s="1" t="s">
        <v>3410</v>
      </c>
      <c r="E741" s="5" t="s">
        <v>34</v>
      </c>
      <c r="F741" s="5"/>
      <c r="G741" s="5" t="s">
        <v>2983</v>
      </c>
      <c r="H741" s="5" t="s">
        <v>2983</v>
      </c>
      <c r="I741" s="1" t="str">
        <f>IF(ISNA(VLOOKUP(A741,Updates!$A$2:$A$855,1,FALSE)),"No","Yes")</f>
        <v>Yes</v>
      </c>
    </row>
    <row r="742" spans="1:9" x14ac:dyDescent="0.2">
      <c r="A742" s="2" t="s">
        <v>299</v>
      </c>
      <c r="B742" s="2" t="s">
        <v>301</v>
      </c>
      <c r="C742" s="2"/>
      <c r="D742" s="1" t="s">
        <v>3424</v>
      </c>
      <c r="E742" s="5"/>
      <c r="F742" s="5"/>
      <c r="G742" s="5" t="s">
        <v>302</v>
      </c>
      <c r="H742" s="5" t="s">
        <v>302</v>
      </c>
      <c r="I742" s="1" t="str">
        <f>IF(ISNA(VLOOKUP(A742,Updates!$A$2:$A$855,1,FALSE)),"No","Yes")</f>
        <v>Yes</v>
      </c>
    </row>
    <row r="743" spans="1:9" x14ac:dyDescent="0.2">
      <c r="A743" s="2" t="s">
        <v>610</v>
      </c>
      <c r="B743" s="2" t="s">
        <v>612</v>
      </c>
      <c r="C743" s="2"/>
      <c r="D743" s="1" t="s">
        <v>3424</v>
      </c>
      <c r="E743" s="5" t="s">
        <v>34</v>
      </c>
      <c r="F743" s="5"/>
      <c r="G743" s="5" t="s">
        <v>613</v>
      </c>
      <c r="H743" s="5" t="s">
        <v>613</v>
      </c>
      <c r="I743" s="1" t="str">
        <f>IF(ISNA(VLOOKUP(A743,Updates!$A$2:$A$855,1,FALSE)),"No","Yes")</f>
        <v>Yes</v>
      </c>
    </row>
    <row r="744" spans="1:9" x14ac:dyDescent="0.2">
      <c r="A744" s="2" t="s">
        <v>456</v>
      </c>
      <c r="B744" s="2" t="s">
        <v>458</v>
      </c>
      <c r="C744" s="2"/>
      <c r="D744" s="1" t="s">
        <v>3424</v>
      </c>
      <c r="E744" s="5" t="s">
        <v>34</v>
      </c>
      <c r="F744" s="5"/>
      <c r="G744" s="5" t="s">
        <v>459</v>
      </c>
      <c r="H744" s="5" t="s">
        <v>459</v>
      </c>
      <c r="I744" s="1" t="str">
        <f>IF(ISNA(VLOOKUP(A744,Updates!$A$2:$A$855,1,FALSE)),"No","Yes")</f>
        <v>Yes</v>
      </c>
    </row>
    <row r="745" spans="1:9" x14ac:dyDescent="0.2">
      <c r="A745" s="2" t="s">
        <v>3193</v>
      </c>
      <c r="B745" s="2" t="s">
        <v>3195</v>
      </c>
      <c r="C745" s="2"/>
      <c r="D745" s="1" t="s">
        <v>3424</v>
      </c>
      <c r="E745" s="5"/>
      <c r="F745" s="5" t="s">
        <v>34</v>
      </c>
      <c r="G745" s="5" t="s">
        <v>3196</v>
      </c>
      <c r="H745" s="5" t="s">
        <v>3197</v>
      </c>
      <c r="I745" s="1" t="str">
        <f>IF(ISNA(VLOOKUP(A745,Updates!$A$2:$A$855,1,FALSE)),"No","Yes")</f>
        <v>Yes</v>
      </c>
    </row>
    <row r="746" spans="1:9" x14ac:dyDescent="0.2">
      <c r="A746" s="2" t="s">
        <v>1561</v>
      </c>
      <c r="B746" s="2" t="s">
        <v>1563</v>
      </c>
      <c r="C746" s="2"/>
      <c r="D746" s="1" t="s">
        <v>3424</v>
      </c>
      <c r="E746" s="5" t="s">
        <v>34</v>
      </c>
      <c r="F746" s="5"/>
      <c r="G746" s="5" t="s">
        <v>1564</v>
      </c>
      <c r="H746" s="5" t="s">
        <v>1564</v>
      </c>
      <c r="I746" s="1" t="str">
        <f>IF(ISNA(VLOOKUP(A746,Updates!$A$2:$A$855,1,FALSE)),"No","Yes")</f>
        <v>Yes</v>
      </c>
    </row>
    <row r="747" spans="1:9" x14ac:dyDescent="0.2">
      <c r="A747" s="2" t="s">
        <v>24</v>
      </c>
      <c r="B747" s="2" t="s">
        <v>26</v>
      </c>
      <c r="C747" s="2"/>
      <c r="D747" s="1" t="s">
        <v>3410</v>
      </c>
      <c r="E747" s="5"/>
      <c r="F747" s="5" t="s">
        <v>22</v>
      </c>
      <c r="G747" s="5" t="s">
        <v>27</v>
      </c>
      <c r="H747" s="5" t="s">
        <v>27</v>
      </c>
      <c r="I747" s="1" t="str">
        <f>IF(ISNA(VLOOKUP(A747,Updates!$A$2:$A$855,1,FALSE)),"No","Yes")</f>
        <v>Yes</v>
      </c>
    </row>
    <row r="748" spans="1:9" x14ac:dyDescent="0.2">
      <c r="A748" s="2" t="s">
        <v>1465</v>
      </c>
      <c r="B748" s="2" t="s">
        <v>1467</v>
      </c>
      <c r="C748" s="2"/>
      <c r="D748" s="1" t="s">
        <v>3410</v>
      </c>
      <c r="E748" s="5" t="s">
        <v>34</v>
      </c>
      <c r="F748" s="5"/>
      <c r="G748" s="5" t="s">
        <v>1468</v>
      </c>
      <c r="H748" s="5" t="s">
        <v>1468</v>
      </c>
      <c r="I748" s="1" t="str">
        <f>IF(ISNA(VLOOKUP(A748,Updates!$A$2:$A$855,1,FALSE)),"No","Yes")</f>
        <v>Yes</v>
      </c>
    </row>
    <row r="749" spans="1:9" x14ac:dyDescent="0.2">
      <c r="A749" s="2" t="s">
        <v>819</v>
      </c>
      <c r="B749" s="2" t="s">
        <v>821</v>
      </c>
      <c r="C749" s="2"/>
      <c r="D749" s="1" t="s">
        <v>3424</v>
      </c>
      <c r="E749" s="5"/>
      <c r="F749" s="5" t="s">
        <v>34</v>
      </c>
      <c r="G749" s="5" t="s">
        <v>822</v>
      </c>
      <c r="H749" s="5" t="s">
        <v>822</v>
      </c>
      <c r="I749" s="1" t="str">
        <f>IF(ISNA(VLOOKUP(A749,Updates!$A$2:$A$855,1,FALSE)),"No","Yes")</f>
        <v>Yes</v>
      </c>
    </row>
    <row r="750" spans="1:9" x14ac:dyDescent="0.2">
      <c r="A750" s="2" t="s">
        <v>1067</v>
      </c>
      <c r="B750" s="2" t="s">
        <v>1069</v>
      </c>
      <c r="C750" s="2"/>
      <c r="D750" s="1" t="s">
        <v>3424</v>
      </c>
      <c r="E750" s="5" t="s">
        <v>34</v>
      </c>
      <c r="F750" s="5"/>
      <c r="G750" s="5" t="s">
        <v>1070</v>
      </c>
      <c r="H750" s="5" t="s">
        <v>1070</v>
      </c>
      <c r="I750" s="1" t="str">
        <f>IF(ISNA(VLOOKUP(A750,Updates!$A$2:$A$855,1,FALSE)),"No","Yes")</f>
        <v>Yes</v>
      </c>
    </row>
    <row r="751" spans="1:9" x14ac:dyDescent="0.2">
      <c r="A751" s="2" t="s">
        <v>1006</v>
      </c>
      <c r="B751" s="2" t="s">
        <v>1008</v>
      </c>
      <c r="C751" s="2"/>
      <c r="D751" s="1" t="s">
        <v>3410</v>
      </c>
      <c r="E751" s="5"/>
      <c r="F751" s="5" t="s">
        <v>34</v>
      </c>
      <c r="G751" s="5" t="s">
        <v>1009</v>
      </c>
      <c r="H751" s="5" t="s">
        <v>1009</v>
      </c>
      <c r="I751" s="1" t="str">
        <f>IF(ISNA(VLOOKUP(A751,Updates!$A$2:$A$855,1,FALSE)),"No","Yes")</f>
        <v>Yes</v>
      </c>
    </row>
    <row r="752" spans="1:9" x14ac:dyDescent="0.2">
      <c r="A752" s="2" t="s">
        <v>1671</v>
      </c>
      <c r="B752" s="2" t="s">
        <v>1673</v>
      </c>
      <c r="C752" s="2"/>
      <c r="D752" s="1" t="s">
        <v>3424</v>
      </c>
      <c r="E752" s="5"/>
      <c r="F752" s="5" t="s">
        <v>34</v>
      </c>
      <c r="G752" s="5" t="s">
        <v>1674</v>
      </c>
      <c r="H752" s="5" t="s">
        <v>1674</v>
      </c>
      <c r="I752" s="1" t="str">
        <f>IF(ISNA(VLOOKUP(A752,Updates!$A$2:$A$855,1,FALSE)),"No","Yes")</f>
        <v>Yes</v>
      </c>
    </row>
    <row r="753" spans="1:9" x14ac:dyDescent="0.2">
      <c r="A753" s="2" t="s">
        <v>630</v>
      </c>
      <c r="B753" s="2" t="s">
        <v>632</v>
      </c>
      <c r="C753" s="2"/>
      <c r="D753" s="1" t="s">
        <v>3424</v>
      </c>
      <c r="E753" s="5" t="s">
        <v>34</v>
      </c>
      <c r="F753" s="5"/>
      <c r="G753" s="5" t="s">
        <v>633</v>
      </c>
      <c r="H753" s="5" t="s">
        <v>633</v>
      </c>
      <c r="I753" s="1" t="str">
        <f>IF(ISNA(VLOOKUP(A753,Updates!$A$2:$A$855,1,FALSE)),"No","Yes")</f>
        <v>Yes</v>
      </c>
    </row>
    <row r="754" spans="1:9" x14ac:dyDescent="0.2">
      <c r="A754" s="2" t="s">
        <v>2716</v>
      </c>
      <c r="B754" s="2" t="s">
        <v>2718</v>
      </c>
      <c r="C754" s="2"/>
      <c r="D754" s="1" t="s">
        <v>3424</v>
      </c>
      <c r="E754" s="5"/>
      <c r="F754" s="5"/>
      <c r="G754" s="5" t="s">
        <v>2719</v>
      </c>
      <c r="H754" s="5" t="s">
        <v>2719</v>
      </c>
      <c r="I754" s="1" t="str">
        <f>IF(ISNA(VLOOKUP(A754,Updates!$A$2:$A$855,1,FALSE)),"No","Yes")</f>
        <v>Yes</v>
      </c>
    </row>
    <row r="755" spans="1:9" x14ac:dyDescent="0.2">
      <c r="A755" s="2" t="s">
        <v>2054</v>
      </c>
      <c r="B755" s="2" t="s">
        <v>2056</v>
      </c>
      <c r="C755" s="2"/>
      <c r="D755" s="1" t="s">
        <v>3410</v>
      </c>
      <c r="E755" s="5"/>
      <c r="F755" s="5" t="s">
        <v>34</v>
      </c>
      <c r="G755" s="5" t="s">
        <v>2048</v>
      </c>
      <c r="H755" s="5" t="s">
        <v>2057</v>
      </c>
      <c r="I755" s="1" t="str">
        <f>IF(ISNA(VLOOKUP(A755,Updates!$A$2:$A$855,1,FALSE)),"No","Yes")</f>
        <v>Yes</v>
      </c>
    </row>
    <row r="756" spans="1:9" x14ac:dyDescent="0.2">
      <c r="A756" s="2" t="s">
        <v>2096</v>
      </c>
      <c r="B756" s="2" t="s">
        <v>2098</v>
      </c>
      <c r="C756" s="2"/>
      <c r="D756" s="1" t="s">
        <v>3424</v>
      </c>
      <c r="E756" s="5"/>
      <c r="F756" s="5" t="s">
        <v>34</v>
      </c>
      <c r="G756" s="5" t="s">
        <v>2099</v>
      </c>
      <c r="H756" s="5" t="s">
        <v>2099</v>
      </c>
      <c r="I756" s="1" t="str">
        <f>IF(ISNA(VLOOKUP(A756,Updates!$A$2:$A$855,1,FALSE)),"No","Yes")</f>
        <v>Yes</v>
      </c>
    </row>
    <row r="757" spans="1:9" x14ac:dyDescent="0.2">
      <c r="A757" s="2" t="s">
        <v>380</v>
      </c>
      <c r="B757" s="2" t="s">
        <v>382</v>
      </c>
      <c r="C757" s="2"/>
      <c r="D757" s="1" t="s">
        <v>3424</v>
      </c>
      <c r="E757" s="5" t="s">
        <v>34</v>
      </c>
      <c r="F757" s="5"/>
      <c r="G757" s="5" t="s">
        <v>383</v>
      </c>
      <c r="H757" s="5" t="s">
        <v>383</v>
      </c>
      <c r="I757" s="1" t="str">
        <f>IF(ISNA(VLOOKUP(A757,Updates!$A$2:$A$855,1,FALSE)),"No","Yes")</f>
        <v>Yes</v>
      </c>
    </row>
    <row r="758" spans="1:9" x14ac:dyDescent="0.2">
      <c r="A758" s="2" t="s">
        <v>2485</v>
      </c>
      <c r="B758" s="2" t="s">
        <v>2487</v>
      </c>
      <c r="C758" s="2"/>
      <c r="D758" s="1" t="s">
        <v>3424</v>
      </c>
      <c r="E758" s="5" t="s">
        <v>34</v>
      </c>
      <c r="F758" s="5"/>
      <c r="G758" s="5" t="s">
        <v>2488</v>
      </c>
      <c r="H758" s="5" t="s">
        <v>2488</v>
      </c>
      <c r="I758" s="1" t="str">
        <f>IF(ISNA(VLOOKUP(A758,Updates!$A$2:$A$855,1,FALSE)),"No","Yes")</f>
        <v>Yes</v>
      </c>
    </row>
    <row r="759" spans="1:9" x14ac:dyDescent="0.2">
      <c r="A759" s="2" t="s">
        <v>2561</v>
      </c>
      <c r="B759" s="2" t="s">
        <v>2542</v>
      </c>
      <c r="C759" s="2"/>
      <c r="D759" s="1" t="s">
        <v>3410</v>
      </c>
      <c r="E759" s="5"/>
      <c r="F759" s="5" t="s">
        <v>34</v>
      </c>
      <c r="G759" s="5" t="s">
        <v>2543</v>
      </c>
      <c r="H759" s="5" t="s">
        <v>2563</v>
      </c>
      <c r="I759" s="1" t="str">
        <f>IF(ISNA(VLOOKUP(A759,Updates!$A$2:$A$855,1,FALSE)),"No","Yes")</f>
        <v>Yes</v>
      </c>
    </row>
    <row r="760" spans="1:9" x14ac:dyDescent="0.2">
      <c r="A760" s="2" t="s">
        <v>183</v>
      </c>
      <c r="B760" s="2" t="s">
        <v>185</v>
      </c>
      <c r="C760" s="2"/>
      <c r="D760" s="1" t="s">
        <v>3424</v>
      </c>
      <c r="E760" s="5"/>
      <c r="F760" s="5"/>
      <c r="G760" s="5" t="s">
        <v>185</v>
      </c>
      <c r="H760" s="5" t="s">
        <v>185</v>
      </c>
      <c r="I760" s="1" t="str">
        <f>IF(ISNA(VLOOKUP(A760,Updates!$A$2:$A$855,1,FALSE)),"No","Yes")</f>
        <v>Yes</v>
      </c>
    </row>
    <row r="761" spans="1:9" x14ac:dyDescent="0.2">
      <c r="A761" s="2" t="s">
        <v>2481</v>
      </c>
      <c r="B761" s="2" t="s">
        <v>2483</v>
      </c>
      <c r="C761" s="2"/>
      <c r="D761" s="1" t="s">
        <v>3424</v>
      </c>
      <c r="E761" s="5"/>
      <c r="F761" s="5" t="s">
        <v>34</v>
      </c>
      <c r="G761" s="5" t="s">
        <v>2484</v>
      </c>
      <c r="H761" s="5" t="s">
        <v>2484</v>
      </c>
      <c r="I761" s="1" t="str">
        <f>IF(ISNA(VLOOKUP(A761,Updates!$A$2:$A$855,1,FALSE)),"No","Yes")</f>
        <v>Yes</v>
      </c>
    </row>
    <row r="762" spans="1:9" x14ac:dyDescent="0.2">
      <c r="A762" s="2" t="s">
        <v>388</v>
      </c>
      <c r="B762" s="2" t="s">
        <v>390</v>
      </c>
      <c r="C762" s="2"/>
      <c r="D762" s="1" t="s">
        <v>3424</v>
      </c>
      <c r="E762" s="5" t="s">
        <v>34</v>
      </c>
      <c r="F762" s="5"/>
      <c r="G762" s="5" t="s">
        <v>391</v>
      </c>
      <c r="H762" s="5" t="s">
        <v>391</v>
      </c>
      <c r="I762" s="1" t="str">
        <f>IF(ISNA(VLOOKUP(A762,Updates!$A$2:$A$855,1,FALSE)),"No","Yes")</f>
        <v>Yes</v>
      </c>
    </row>
    <row r="763" spans="1:9" x14ac:dyDescent="0.2">
      <c r="A763" s="2" t="s">
        <v>464</v>
      </c>
      <c r="B763" s="2" t="s">
        <v>466</v>
      </c>
      <c r="C763" s="2"/>
      <c r="D763" s="1" t="s">
        <v>3410</v>
      </c>
      <c r="E763" s="5" t="s">
        <v>34</v>
      </c>
      <c r="F763" s="5"/>
      <c r="G763" s="5" t="s">
        <v>467</v>
      </c>
      <c r="H763" s="5" t="s">
        <v>467</v>
      </c>
      <c r="I763" s="1" t="str">
        <f>IF(ISNA(VLOOKUP(A763,Updates!$A$2:$A$855,1,FALSE)),"No","Yes")</f>
        <v>Yes</v>
      </c>
    </row>
    <row r="764" spans="1:9" x14ac:dyDescent="0.2">
      <c r="A764" s="2" t="s">
        <v>614</v>
      </c>
      <c r="B764" s="2" t="s">
        <v>616</v>
      </c>
      <c r="C764" s="2"/>
      <c r="D764" s="1" t="s">
        <v>3424</v>
      </c>
      <c r="E764" s="5" t="s">
        <v>34</v>
      </c>
      <c r="F764" s="5"/>
      <c r="G764" s="5" t="s">
        <v>617</v>
      </c>
      <c r="H764" s="5" t="s">
        <v>617</v>
      </c>
      <c r="I764" s="1" t="str">
        <f>IF(ISNA(VLOOKUP(A764,Updates!$A$2:$A$855,1,FALSE)),"No","Yes")</f>
        <v>Yes</v>
      </c>
    </row>
    <row r="765" spans="1:9" x14ac:dyDescent="0.2">
      <c r="A765" s="2" t="s">
        <v>2296</v>
      </c>
      <c r="B765" s="2" t="s">
        <v>2298</v>
      </c>
      <c r="C765" s="2"/>
      <c r="D765" s="1" t="s">
        <v>3424</v>
      </c>
      <c r="E765" s="5"/>
      <c r="F765" s="5" t="s">
        <v>34</v>
      </c>
      <c r="G765" s="5" t="s">
        <v>2299</v>
      </c>
      <c r="H765" s="5" t="s">
        <v>2299</v>
      </c>
      <c r="I765" s="1" t="str">
        <f>IF(ISNA(VLOOKUP(A765,Updates!$A$2:$A$855,1,FALSE)),"No","Yes")</f>
        <v>Yes</v>
      </c>
    </row>
    <row r="766" spans="1:9" x14ac:dyDescent="0.2">
      <c r="A766" s="2" t="s">
        <v>2576</v>
      </c>
      <c r="B766" s="2" t="s">
        <v>2578</v>
      </c>
      <c r="C766" s="2"/>
      <c r="D766" s="1" t="s">
        <v>3424</v>
      </c>
      <c r="E766" s="5"/>
      <c r="F766" s="5" t="s">
        <v>34</v>
      </c>
      <c r="G766" s="5" t="s">
        <v>2579</v>
      </c>
      <c r="H766" s="5" t="s">
        <v>2580</v>
      </c>
      <c r="I766" s="1" t="str">
        <f>IF(ISNA(VLOOKUP(A766,Updates!$A$2:$A$855,1,FALSE)),"No","Yes")</f>
        <v>Yes</v>
      </c>
    </row>
    <row r="767" spans="1:9" x14ac:dyDescent="0.2">
      <c r="A767" s="2" t="s">
        <v>863</v>
      </c>
      <c r="B767" s="2" t="s">
        <v>865</v>
      </c>
      <c r="C767" s="2"/>
      <c r="D767" s="1" t="s">
        <v>3424</v>
      </c>
      <c r="E767" s="5"/>
      <c r="F767" s="5" t="s">
        <v>34</v>
      </c>
      <c r="G767" s="5" t="s">
        <v>866</v>
      </c>
      <c r="H767" s="5" t="s">
        <v>866</v>
      </c>
      <c r="I767" s="1" t="str">
        <f>IF(ISNA(VLOOKUP(A767,Updates!$A$2:$A$855,1,FALSE)),"No","Yes")</f>
        <v>Yes</v>
      </c>
    </row>
    <row r="768" spans="1:9" x14ac:dyDescent="0.2">
      <c r="A768" s="2" t="s">
        <v>263</v>
      </c>
      <c r="B768" s="2" t="s">
        <v>260</v>
      </c>
      <c r="C768" s="2"/>
      <c r="D768" s="1" t="s">
        <v>3424</v>
      </c>
      <c r="E768" s="5" t="s">
        <v>34</v>
      </c>
      <c r="F768" s="5"/>
      <c r="G768" s="5" t="s">
        <v>261</v>
      </c>
      <c r="H768" s="5" t="s">
        <v>265</v>
      </c>
      <c r="I768" s="1" t="str">
        <f>IF(ISNA(VLOOKUP(A768,Updates!$A$2:$A$855,1,FALSE)),"No","Yes")</f>
        <v>Yes</v>
      </c>
    </row>
    <row r="769" spans="1:9" x14ac:dyDescent="0.2">
      <c r="A769" s="2" t="s">
        <v>1137</v>
      </c>
      <c r="B769" s="2" t="s">
        <v>1139</v>
      </c>
      <c r="C769" s="2"/>
      <c r="D769" s="1" t="s">
        <v>3424</v>
      </c>
      <c r="E769" s="5" t="s">
        <v>34</v>
      </c>
      <c r="F769" s="5"/>
      <c r="G769" s="5" t="s">
        <v>1140</v>
      </c>
      <c r="H769" s="5" t="s">
        <v>1140</v>
      </c>
      <c r="I769" s="1" t="str">
        <f>IF(ISNA(VLOOKUP(A769,Updates!$A$2:$A$855,1,FALSE)),"No","Yes")</f>
        <v>Yes</v>
      </c>
    </row>
    <row r="770" spans="1:9" x14ac:dyDescent="0.2">
      <c r="A770" s="2" t="s">
        <v>827</v>
      </c>
      <c r="B770" s="2" t="s">
        <v>829</v>
      </c>
      <c r="C770" s="2"/>
      <c r="D770" s="1" t="s">
        <v>3424</v>
      </c>
      <c r="E770" s="5" t="s">
        <v>34</v>
      </c>
      <c r="F770" s="5"/>
      <c r="G770" s="5" t="s">
        <v>830</v>
      </c>
      <c r="H770" s="5" t="s">
        <v>830</v>
      </c>
      <c r="I770" s="1" t="str">
        <f>IF(ISNA(VLOOKUP(A770,Updates!$A$2:$A$855,1,FALSE)),"No","Yes")</f>
        <v>Yes</v>
      </c>
    </row>
    <row r="771" spans="1:9" x14ac:dyDescent="0.2">
      <c r="A771" s="2" t="s">
        <v>2199</v>
      </c>
      <c r="B771" s="2" t="s">
        <v>2201</v>
      </c>
      <c r="C771" s="2"/>
      <c r="D771" s="1" t="s">
        <v>3424</v>
      </c>
      <c r="E771" s="5"/>
      <c r="F771" s="5" t="s">
        <v>34</v>
      </c>
      <c r="G771" s="5" t="s">
        <v>2202</v>
      </c>
      <c r="H771" s="5" t="s">
        <v>2202</v>
      </c>
      <c r="I771" s="1" t="str">
        <f>IF(ISNA(VLOOKUP(A771,Updates!$A$2:$A$855,1,FALSE)),"No","Yes")</f>
        <v>Yes</v>
      </c>
    </row>
    <row r="772" spans="1:9" x14ac:dyDescent="0.2">
      <c r="A772" s="2" t="s">
        <v>2513</v>
      </c>
      <c r="B772" s="2" t="s">
        <v>2515</v>
      </c>
      <c r="C772" s="2"/>
      <c r="D772" s="1" t="s">
        <v>3424</v>
      </c>
      <c r="E772" s="5"/>
      <c r="F772" s="5" t="s">
        <v>34</v>
      </c>
      <c r="G772" s="5" t="s">
        <v>2516</v>
      </c>
      <c r="H772" s="5" t="s">
        <v>2516</v>
      </c>
      <c r="I772" s="1" t="str">
        <f>IF(ISNA(VLOOKUP(A772,Updates!$A$2:$A$855,1,FALSE)),"No","Yes")</f>
        <v>Yes</v>
      </c>
    </row>
    <row r="773" spans="1:9" x14ac:dyDescent="0.2">
      <c r="A773" s="2" t="s">
        <v>2824</v>
      </c>
      <c r="B773" s="2" t="s">
        <v>2826</v>
      </c>
      <c r="C773" s="2"/>
      <c r="D773" s="1" t="s">
        <v>3424</v>
      </c>
      <c r="E773" s="5" t="s">
        <v>34</v>
      </c>
      <c r="F773" s="5"/>
      <c r="G773" s="5" t="s">
        <v>2827</v>
      </c>
      <c r="H773" s="5" t="s">
        <v>2827</v>
      </c>
      <c r="I773" s="1" t="str">
        <f>IF(ISNA(VLOOKUP(A773,Updates!$A$2:$A$855,1,FALSE)),"No","Yes")</f>
        <v>Yes</v>
      </c>
    </row>
    <row r="774" spans="1:9" x14ac:dyDescent="0.2">
      <c r="A774" s="2" t="s">
        <v>2276</v>
      </c>
      <c r="B774" s="2" t="s">
        <v>2278</v>
      </c>
      <c r="C774" s="2"/>
      <c r="D774" s="1" t="s">
        <v>3424</v>
      </c>
      <c r="E774" s="5"/>
      <c r="F774" s="5" t="s">
        <v>34</v>
      </c>
      <c r="G774" s="5" t="s">
        <v>2279</v>
      </c>
      <c r="H774" s="5" t="s">
        <v>2279</v>
      </c>
      <c r="I774" s="1" t="str">
        <f>IF(ISNA(VLOOKUP(A774,Updates!$A$2:$A$855,1,FALSE)),"No","Yes")</f>
        <v>Yes</v>
      </c>
    </row>
    <row r="775" spans="1:9" x14ac:dyDescent="0.2">
      <c r="A775" s="2" t="s">
        <v>1181</v>
      </c>
      <c r="B775" s="2" t="s">
        <v>1183</v>
      </c>
      <c r="C775" s="2"/>
      <c r="D775" s="1" t="s">
        <v>3424</v>
      </c>
      <c r="E775" s="5"/>
      <c r="F775" s="5" t="s">
        <v>411</v>
      </c>
      <c r="G775" s="5" t="s">
        <v>1179</v>
      </c>
      <c r="H775" s="5" t="s">
        <v>1184</v>
      </c>
      <c r="I775" s="1" t="str">
        <f>IF(ISNA(VLOOKUP(A775,Updates!$A$2:$A$855,1,FALSE)),"No","Yes")</f>
        <v>Yes</v>
      </c>
    </row>
    <row r="776" spans="1:9" x14ac:dyDescent="0.2">
      <c r="A776" s="2" t="s">
        <v>480</v>
      </c>
      <c r="B776" s="2" t="s">
        <v>482</v>
      </c>
      <c r="C776" s="2"/>
      <c r="D776" s="1" t="s">
        <v>3424</v>
      </c>
      <c r="E776" s="5" t="s">
        <v>34</v>
      </c>
      <c r="F776" s="5"/>
      <c r="G776" s="5" t="s">
        <v>483</v>
      </c>
      <c r="H776" s="5" t="s">
        <v>484</v>
      </c>
      <c r="I776" s="1" t="str">
        <f>IF(ISNA(VLOOKUP(A776,Updates!$A$2:$A$855,1,FALSE)),"No","Yes")</f>
        <v>Yes</v>
      </c>
    </row>
    <row r="777" spans="1:9" x14ac:dyDescent="0.2">
      <c r="A777" s="2" t="s">
        <v>524</v>
      </c>
      <c r="B777" s="2" t="s">
        <v>526</v>
      </c>
      <c r="C777" s="2"/>
      <c r="D777" s="1" t="s">
        <v>3424</v>
      </c>
      <c r="E777" s="5" t="s">
        <v>34</v>
      </c>
      <c r="F777" s="5"/>
      <c r="G777" s="5" t="s">
        <v>527</v>
      </c>
      <c r="H777" s="5" t="s">
        <v>527</v>
      </c>
      <c r="I777" s="1" t="str">
        <f>IF(ISNA(VLOOKUP(A777,Updates!$A$2:$A$855,1,FALSE)),"No","Yes")</f>
        <v>Yes</v>
      </c>
    </row>
    <row r="778" spans="1:9" x14ac:dyDescent="0.2">
      <c r="A778" s="2" t="s">
        <v>954</v>
      </c>
      <c r="B778" s="2" t="s">
        <v>956</v>
      </c>
      <c r="C778" s="2"/>
      <c r="D778" s="1" t="s">
        <v>3424</v>
      </c>
      <c r="E778" s="5"/>
      <c r="F778" s="5" t="s">
        <v>34</v>
      </c>
      <c r="G778" s="5" t="s">
        <v>957</v>
      </c>
      <c r="H778" s="5" t="s">
        <v>957</v>
      </c>
      <c r="I778" s="1" t="str">
        <f>IF(ISNA(VLOOKUP(A778,Updates!$A$2:$A$855,1,FALSE)),"No","Yes")</f>
        <v>Yes</v>
      </c>
    </row>
    <row r="779" spans="1:9" x14ac:dyDescent="0.2">
      <c r="A779" s="2" t="s">
        <v>2796</v>
      </c>
      <c r="B779" s="2" t="s">
        <v>2798</v>
      </c>
      <c r="C779" s="2"/>
      <c r="D779" s="1" t="s">
        <v>3424</v>
      </c>
      <c r="E779" s="5" t="s">
        <v>34</v>
      </c>
      <c r="F779" s="5"/>
      <c r="G779" s="5" t="s">
        <v>2799</v>
      </c>
      <c r="H779" s="5" t="s">
        <v>2799</v>
      </c>
      <c r="I779" s="1" t="str">
        <f>IF(ISNA(VLOOKUP(A779,Updates!$A$2:$A$855,1,FALSE)),"No","Yes")</f>
        <v>Yes</v>
      </c>
    </row>
    <row r="780" spans="1:9" x14ac:dyDescent="0.2">
      <c r="A780" s="2" t="s">
        <v>606</v>
      </c>
      <c r="B780" s="2" t="s">
        <v>608</v>
      </c>
      <c r="C780" s="2"/>
      <c r="D780" s="1" t="s">
        <v>3424</v>
      </c>
      <c r="E780" s="5" t="s">
        <v>34</v>
      </c>
      <c r="F780" s="5"/>
      <c r="G780" s="5" t="s">
        <v>609</v>
      </c>
      <c r="H780" s="5" t="s">
        <v>609</v>
      </c>
      <c r="I780" s="1" t="str">
        <f>IF(ISNA(VLOOKUP(A780,Updates!$A$2:$A$855,1,FALSE)),"No","Yes")</f>
        <v>Yes</v>
      </c>
    </row>
    <row r="781" spans="1:9" x14ac:dyDescent="0.2">
      <c r="A781" s="2" t="s">
        <v>2812</v>
      </c>
      <c r="B781" s="2" t="s">
        <v>2814</v>
      </c>
      <c r="C781" s="2"/>
      <c r="D781" s="1" t="s">
        <v>3424</v>
      </c>
      <c r="E781" s="5" t="s">
        <v>34</v>
      </c>
      <c r="F781" s="5"/>
      <c r="G781" s="5" t="s">
        <v>2815</v>
      </c>
      <c r="H781" s="5" t="s">
        <v>2815</v>
      </c>
      <c r="I781" s="1" t="str">
        <f>IF(ISNA(VLOOKUP(A781,Updates!$A$2:$A$855,1,FALSE)),"No","Yes")</f>
        <v>Yes</v>
      </c>
    </row>
    <row r="782" spans="1:9" x14ac:dyDescent="0.2">
      <c r="A782" s="2" t="s">
        <v>1395</v>
      </c>
      <c r="B782" s="2" t="s">
        <v>1397</v>
      </c>
      <c r="C782" s="2"/>
      <c r="D782" s="1" t="s">
        <v>3410</v>
      </c>
      <c r="E782" s="5" t="s">
        <v>34</v>
      </c>
      <c r="F782" s="5"/>
      <c r="G782" s="5" t="s">
        <v>1398</v>
      </c>
      <c r="H782" s="5" t="s">
        <v>1398</v>
      </c>
      <c r="I782" s="1" t="str">
        <f>IF(ISNA(VLOOKUP(A782,Updates!$A$2:$A$855,1,FALSE)),"No","Yes")</f>
        <v>Yes</v>
      </c>
    </row>
    <row r="783" spans="1:9" x14ac:dyDescent="0.2">
      <c r="A783" s="2" t="s">
        <v>2264</v>
      </c>
      <c r="B783" s="2" t="s">
        <v>2266</v>
      </c>
      <c r="C783" s="2"/>
      <c r="D783" s="1" t="s">
        <v>3410</v>
      </c>
      <c r="E783" s="5"/>
      <c r="F783" s="5" t="s">
        <v>34</v>
      </c>
      <c r="G783" s="5" t="s">
        <v>2267</v>
      </c>
      <c r="H783" s="5" t="s">
        <v>2268</v>
      </c>
      <c r="I783" s="1" t="str">
        <f>IF(ISNA(VLOOKUP(A783,Updates!$A$2:$A$855,1,FALSE)),"No","Yes")</f>
        <v>Yes</v>
      </c>
    </row>
    <row r="784" spans="1:9" x14ac:dyDescent="0.2">
      <c r="A784" s="2" t="s">
        <v>936</v>
      </c>
      <c r="B784" s="2" t="s">
        <v>3423</v>
      </c>
      <c r="C784" s="2"/>
      <c r="D784" s="1" t="s">
        <v>3410</v>
      </c>
      <c r="E784" s="5"/>
      <c r="F784" s="5"/>
      <c r="G784" s="5" t="s">
        <v>939</v>
      </c>
      <c r="H784" s="5" t="s">
        <v>940</v>
      </c>
      <c r="I784" s="1" t="str">
        <f>IF(ISNA(VLOOKUP(A784,Updates!$A$2:$A$855,1,FALSE)),"No","Yes")</f>
        <v>Yes</v>
      </c>
    </row>
    <row r="785" spans="1:9" x14ac:dyDescent="0.2">
      <c r="A785" s="2" t="s">
        <v>831</v>
      </c>
      <c r="B785" s="2" t="s">
        <v>833</v>
      </c>
      <c r="C785" s="2"/>
      <c r="D785" s="1" t="s">
        <v>3410</v>
      </c>
      <c r="E785" s="5"/>
      <c r="F785" s="5" t="s">
        <v>34</v>
      </c>
      <c r="G785" s="5" t="s">
        <v>834</v>
      </c>
      <c r="H785" s="5" t="s">
        <v>834</v>
      </c>
      <c r="I785" s="1" t="str">
        <f>IF(ISNA(VLOOKUP(A785,Updates!$A$2:$A$855,1,FALSE)),"No","Yes")</f>
        <v>Yes</v>
      </c>
    </row>
    <row r="786" spans="1:9" x14ac:dyDescent="0.2">
      <c r="A786" s="2" t="s">
        <v>2269</v>
      </c>
      <c r="B786" s="2" t="s">
        <v>2266</v>
      </c>
      <c r="C786" s="2"/>
      <c r="D786" s="1" t="s">
        <v>3410</v>
      </c>
      <c r="E786" s="5"/>
      <c r="F786" s="5" t="s">
        <v>34</v>
      </c>
      <c r="G786" s="5" t="s">
        <v>2267</v>
      </c>
      <c r="H786" s="5" t="s">
        <v>2271</v>
      </c>
      <c r="I786" s="1" t="str">
        <f>IF(ISNA(VLOOKUP(A786,Updates!$A$2:$A$855,1,FALSE)),"No","Yes")</f>
        <v>Yes</v>
      </c>
    </row>
    <row r="787" spans="1:9" x14ac:dyDescent="0.2">
      <c r="A787" s="2" t="s">
        <v>3378</v>
      </c>
      <c r="B787" s="2" t="s">
        <v>3380</v>
      </c>
      <c r="C787" s="2"/>
      <c r="D787" s="1" t="s">
        <v>3410</v>
      </c>
      <c r="E787" s="5"/>
      <c r="F787" s="5" t="s">
        <v>34</v>
      </c>
      <c r="G787" s="5" t="s">
        <v>3381</v>
      </c>
      <c r="H787" s="5" t="s">
        <v>3381</v>
      </c>
      <c r="I787" s="1" t="str">
        <f>IF(ISNA(VLOOKUP(A787,Updates!$A$2:$A$855,1,FALSE)),"No","Yes")</f>
        <v>Yes</v>
      </c>
    </row>
    <row r="788" spans="1:9" x14ac:dyDescent="0.2">
      <c r="A788" s="2" t="s">
        <v>1018</v>
      </c>
      <c r="B788" s="2" t="s">
        <v>1020</v>
      </c>
      <c r="C788" s="2"/>
      <c r="D788" s="1" t="s">
        <v>3410</v>
      </c>
      <c r="E788" s="5"/>
      <c r="F788" s="5" t="s">
        <v>22</v>
      </c>
      <c r="G788" s="5" t="s">
        <v>1021</v>
      </c>
      <c r="H788" s="5" t="s">
        <v>1021</v>
      </c>
      <c r="I788" s="1" t="str">
        <f>IF(ISNA(VLOOKUP(A788,Updates!$A$2:$A$855,1,FALSE)),"No","Yes")</f>
        <v>Yes</v>
      </c>
    </row>
    <row r="789" spans="1:9" x14ac:dyDescent="0.2">
      <c r="A789" s="2" t="s">
        <v>13</v>
      </c>
      <c r="B789" s="2" t="s">
        <v>15</v>
      </c>
      <c r="C789" s="2"/>
      <c r="D789" s="1" t="s">
        <v>3410</v>
      </c>
      <c r="E789" s="5"/>
      <c r="F789" s="5"/>
      <c r="G789" s="5" t="s">
        <v>15</v>
      </c>
      <c r="H789" s="5" t="s">
        <v>15</v>
      </c>
      <c r="I789" s="1" t="str">
        <f>IF(ISNA(VLOOKUP(A789,Updates!$A$2:$A$855,1,FALSE)),"No","Yes")</f>
        <v>Yes</v>
      </c>
    </row>
    <row r="790" spans="1:9" x14ac:dyDescent="0.2">
      <c r="A790" s="2" t="s">
        <v>2400</v>
      </c>
      <c r="B790" s="2" t="s">
        <v>2402</v>
      </c>
      <c r="C790" s="2"/>
      <c r="D790" s="1" t="s">
        <v>3410</v>
      </c>
      <c r="E790" s="5" t="s">
        <v>34</v>
      </c>
      <c r="F790" s="5"/>
      <c r="G790" s="5" t="s">
        <v>2403</v>
      </c>
      <c r="H790" s="5" t="s">
        <v>2403</v>
      </c>
      <c r="I790" s="1" t="str">
        <f>IF(ISNA(VLOOKUP(A790,Updates!$A$2:$A$855,1,FALSE)),"No","Yes")</f>
        <v>Yes</v>
      </c>
    </row>
    <row r="791" spans="1:9" x14ac:dyDescent="0.2">
      <c r="A791" s="2" t="s">
        <v>2585</v>
      </c>
      <c r="B791" s="2" t="s">
        <v>2587</v>
      </c>
      <c r="C791" s="2"/>
      <c r="D791" s="1" t="s">
        <v>3410</v>
      </c>
      <c r="E791" s="5"/>
      <c r="F791" s="5" t="s">
        <v>34</v>
      </c>
      <c r="G791" s="5" t="s">
        <v>2588</v>
      </c>
      <c r="H791" s="5" t="s">
        <v>3717</v>
      </c>
      <c r="I791" s="1" t="str">
        <f>IF(ISNA(VLOOKUP(A791,Updates!$A$2:$A$855,1,FALSE)),"No","Yes")</f>
        <v>Yes</v>
      </c>
    </row>
    <row r="792" spans="1:9" x14ac:dyDescent="0.2">
      <c r="A792" s="2" t="s">
        <v>2521</v>
      </c>
      <c r="B792" s="2" t="s">
        <v>2523</v>
      </c>
      <c r="C792" s="2"/>
      <c r="D792" s="1" t="s">
        <v>3410</v>
      </c>
      <c r="E792" s="5"/>
      <c r="F792" s="5" t="s">
        <v>34</v>
      </c>
      <c r="G792" s="5" t="s">
        <v>2524</v>
      </c>
      <c r="H792" s="5" t="s">
        <v>2524</v>
      </c>
      <c r="I792" s="1" t="str">
        <f>IF(ISNA(VLOOKUP(A792,Updates!$A$2:$A$855,1,FALSE)),"No","Yes")</f>
        <v>Yes</v>
      </c>
    </row>
    <row r="793" spans="1:9" x14ac:dyDescent="0.2">
      <c r="A793" s="2" t="s">
        <v>1097</v>
      </c>
      <c r="B793" s="2" t="s">
        <v>1099</v>
      </c>
      <c r="C793" s="2"/>
      <c r="D793" s="1" t="s">
        <v>3399</v>
      </c>
      <c r="E793" s="5"/>
      <c r="F793" s="5" t="s">
        <v>411</v>
      </c>
      <c r="G793" s="5" t="s">
        <v>1100</v>
      </c>
      <c r="H793" s="5" t="s">
        <v>1100</v>
      </c>
      <c r="I793" s="1" t="str">
        <f>IF(ISNA(VLOOKUP(A793,Updates!$A$2:$A$855,1,FALSE)),"No","Yes")</f>
        <v>Yes</v>
      </c>
    </row>
    <row r="794" spans="1:9" x14ac:dyDescent="0.2">
      <c r="A794" s="2" t="s">
        <v>1987</v>
      </c>
      <c r="B794" s="2" t="s">
        <v>1989</v>
      </c>
      <c r="C794" s="2"/>
      <c r="D794" s="1" t="s">
        <v>3410</v>
      </c>
      <c r="E794" s="5"/>
      <c r="F794" s="5" t="s">
        <v>34</v>
      </c>
      <c r="G794" s="5" t="s">
        <v>1986</v>
      </c>
      <c r="H794" s="5" t="s">
        <v>1990</v>
      </c>
      <c r="I794" s="1" t="str">
        <f>IF(ISNA(VLOOKUP(A794,Updates!$A$2:$A$855,1,FALSE)),"No","Yes")</f>
        <v>Yes</v>
      </c>
    </row>
    <row r="795" spans="1:9" x14ac:dyDescent="0.2">
      <c r="A795" s="2" t="s">
        <v>1905</v>
      </c>
      <c r="B795" s="2" t="s">
        <v>1907</v>
      </c>
      <c r="C795" s="2"/>
      <c r="D795" s="1" t="s">
        <v>3410</v>
      </c>
      <c r="E795" s="5" t="s">
        <v>34</v>
      </c>
      <c r="F795" s="5"/>
      <c r="G795" s="5" t="s">
        <v>1908</v>
      </c>
      <c r="H795" s="5" t="s">
        <v>1908</v>
      </c>
      <c r="I795" s="1" t="str">
        <f>IF(ISNA(VLOOKUP(A795,Updates!$A$2:$A$855,1,FALSE)),"No","Yes")</f>
        <v>Yes</v>
      </c>
    </row>
    <row r="796" spans="1:9" x14ac:dyDescent="0.2">
      <c r="A796" s="2" t="s">
        <v>3198</v>
      </c>
      <c r="B796" s="2" t="s">
        <v>3200</v>
      </c>
      <c r="C796" s="2"/>
      <c r="D796" s="1" t="s">
        <v>3410</v>
      </c>
      <c r="E796" s="5"/>
      <c r="F796" s="5" t="s">
        <v>22</v>
      </c>
      <c r="G796" s="5" t="s">
        <v>3196</v>
      </c>
      <c r="H796" s="5" t="s">
        <v>3201</v>
      </c>
      <c r="I796" s="1" t="str">
        <f>IF(ISNA(VLOOKUP(A796,Updates!$A$2:$A$855,1,FALSE)),"No","Yes")</f>
        <v>Yes</v>
      </c>
    </row>
    <row r="797" spans="1:9" x14ac:dyDescent="0.2">
      <c r="A797" s="2" t="s">
        <v>2564</v>
      </c>
      <c r="B797" s="2" t="s">
        <v>2566</v>
      </c>
      <c r="C797" s="2"/>
      <c r="D797" s="1" t="s">
        <v>3410</v>
      </c>
      <c r="E797" s="5"/>
      <c r="F797" s="5" t="s">
        <v>34</v>
      </c>
      <c r="G797" s="5" t="s">
        <v>2567</v>
      </c>
      <c r="H797" s="5" t="s">
        <v>2567</v>
      </c>
      <c r="I797" s="1" t="str">
        <f>IF(ISNA(VLOOKUP(A797,Updates!$A$2:$A$855,1,FALSE)),"No","Yes")</f>
        <v>Yes</v>
      </c>
    </row>
    <row r="798" spans="1:9" x14ac:dyDescent="0.2">
      <c r="A798" s="2" t="s">
        <v>3206</v>
      </c>
      <c r="B798" s="2" t="s">
        <v>3208</v>
      </c>
      <c r="C798" s="2"/>
      <c r="D798" s="1" t="s">
        <v>3410</v>
      </c>
      <c r="E798" s="5"/>
      <c r="F798" s="5" t="s">
        <v>34</v>
      </c>
      <c r="G798" s="5" t="s">
        <v>3209</v>
      </c>
      <c r="H798" s="5" t="s">
        <v>3209</v>
      </c>
      <c r="I798" s="1" t="str">
        <f>IF(ISNA(VLOOKUP(A798,Updates!$A$2:$A$855,1,FALSE)),"No","Yes")</f>
        <v>Yes</v>
      </c>
    </row>
    <row r="799" spans="1:9" x14ac:dyDescent="0.2">
      <c r="A799" s="2" t="s">
        <v>2501</v>
      </c>
      <c r="B799" s="2" t="s">
        <v>2503</v>
      </c>
      <c r="C799" s="2"/>
      <c r="D799" s="1" t="s">
        <v>3410</v>
      </c>
      <c r="E799" s="5"/>
      <c r="F799" s="5" t="s">
        <v>34</v>
      </c>
      <c r="G799" s="5" t="s">
        <v>2504</v>
      </c>
      <c r="H799" s="5" t="s">
        <v>2504</v>
      </c>
      <c r="I799" s="1" t="str">
        <f>IF(ISNA(VLOOKUP(A799,Updates!$A$2:$A$855,1,FALSE)),"No","Yes")</f>
        <v>Yes</v>
      </c>
    </row>
    <row r="800" spans="1:9" x14ac:dyDescent="0.2">
      <c r="A800" s="2" t="s">
        <v>1647</v>
      </c>
      <c r="B800" s="2" t="s">
        <v>1649</v>
      </c>
      <c r="C800" s="2"/>
      <c r="D800" s="1" t="s">
        <v>3410</v>
      </c>
      <c r="E800" s="5"/>
      <c r="F800" s="5" t="s">
        <v>34</v>
      </c>
      <c r="G800" s="5" t="s">
        <v>1650</v>
      </c>
      <c r="H800" s="5" t="s">
        <v>1650</v>
      </c>
      <c r="I800" s="1" t="str">
        <f>IF(ISNA(VLOOKUP(A800,Updates!$A$2:$A$855,1,FALSE)),"No","Yes")</f>
        <v>Yes</v>
      </c>
    </row>
    <row r="801" spans="1:9" x14ac:dyDescent="0.2">
      <c r="A801" s="2" t="s">
        <v>1913</v>
      </c>
      <c r="B801" s="2" t="s">
        <v>1915</v>
      </c>
      <c r="C801" s="2"/>
      <c r="D801" s="1" t="s">
        <v>3410</v>
      </c>
      <c r="E801" s="5"/>
      <c r="F801" s="5" t="s">
        <v>34</v>
      </c>
      <c r="G801" s="5" t="s">
        <v>1916</v>
      </c>
      <c r="H801" s="5" t="s">
        <v>1916</v>
      </c>
      <c r="I801" s="1" t="str">
        <f>IF(ISNA(VLOOKUP(A801,Updates!$A$2:$A$855,1,FALSE)),"No","Yes")</f>
        <v>Yes</v>
      </c>
    </row>
    <row r="802" spans="1:9" x14ac:dyDescent="0.2">
      <c r="A802" s="2" t="s">
        <v>61</v>
      </c>
      <c r="B802" s="2" t="s">
        <v>63</v>
      </c>
      <c r="C802" s="2"/>
      <c r="D802" s="1" t="s">
        <v>3410</v>
      </c>
      <c r="E802" s="5"/>
      <c r="F802" s="5" t="s">
        <v>22</v>
      </c>
      <c r="G802" s="5" t="s">
        <v>64</v>
      </c>
      <c r="H802" s="5" t="s">
        <v>64</v>
      </c>
      <c r="I802" s="1" t="str">
        <f>IF(ISNA(VLOOKUP(A802,Updates!$A$2:$A$855,1,FALSE)),"No","Yes")</f>
        <v>Yes</v>
      </c>
    </row>
    <row r="803" spans="1:9" x14ac:dyDescent="0.2">
      <c r="A803" s="2" t="s">
        <v>372</v>
      </c>
      <c r="B803" s="2" t="s">
        <v>374</v>
      </c>
      <c r="C803" s="2"/>
      <c r="D803" s="1" t="s">
        <v>3410</v>
      </c>
      <c r="E803" s="5" t="s">
        <v>34</v>
      </c>
      <c r="F803" s="5"/>
      <c r="G803" s="5" t="s">
        <v>375</v>
      </c>
      <c r="H803" s="5" t="s">
        <v>375</v>
      </c>
      <c r="I803" s="1" t="str">
        <f>IF(ISNA(VLOOKUP(A803,Updates!$A$2:$A$855,1,FALSE)),"No","Yes")</f>
        <v>Yes</v>
      </c>
    </row>
    <row r="804" spans="1:9" x14ac:dyDescent="0.2">
      <c r="A804" s="2" t="s">
        <v>3112</v>
      </c>
      <c r="B804" s="2" t="s">
        <v>3114</v>
      </c>
      <c r="C804" s="2"/>
      <c r="D804" s="1" t="s">
        <v>3399</v>
      </c>
      <c r="E804" s="5" t="s">
        <v>34</v>
      </c>
      <c r="F804" s="5"/>
      <c r="G804" s="5" t="s">
        <v>3115</v>
      </c>
      <c r="H804" s="5" t="s">
        <v>3115</v>
      </c>
      <c r="I804" s="1" t="str">
        <f>IF(ISNA(VLOOKUP(A804,Updates!$A$2:$A$855,1,FALSE)),"No","Yes")</f>
        <v>Yes</v>
      </c>
    </row>
    <row r="805" spans="1:9" x14ac:dyDescent="0.2">
      <c r="A805" s="2" t="s">
        <v>1979</v>
      </c>
      <c r="B805" s="2" t="s">
        <v>1981</v>
      </c>
      <c r="C805" s="2"/>
      <c r="D805" s="1" t="s">
        <v>3410</v>
      </c>
      <c r="E805" s="5"/>
      <c r="F805" s="5" t="s">
        <v>34</v>
      </c>
      <c r="G805" s="5" t="s">
        <v>1982</v>
      </c>
      <c r="H805" s="5" t="s">
        <v>1982</v>
      </c>
      <c r="I805" s="1" t="str">
        <f>IF(ISNA(VLOOKUP(A805,Updates!$A$2:$A$855,1,FALSE)),"No","Yes")</f>
        <v>Yes</v>
      </c>
    </row>
    <row r="806" spans="1:9" x14ac:dyDescent="0.2">
      <c r="A806" s="2" t="s">
        <v>2412</v>
      </c>
      <c r="B806" s="2" t="s">
        <v>2414</v>
      </c>
      <c r="C806" s="2"/>
      <c r="D806" s="1" t="s">
        <v>3399</v>
      </c>
      <c r="E806" s="5" t="s">
        <v>34</v>
      </c>
      <c r="F806" s="5"/>
      <c r="G806" s="5" t="s">
        <v>2415</v>
      </c>
      <c r="H806" s="5" t="s">
        <v>2415</v>
      </c>
      <c r="I806" s="1" t="str">
        <f>IF(ISNA(VLOOKUP(A806,Updates!$A$2:$A$855,1,FALSE)),"No","Yes")</f>
        <v>Yes</v>
      </c>
    </row>
    <row r="807" spans="1:9" x14ac:dyDescent="0.2">
      <c r="A807" s="2" t="s">
        <v>1477</v>
      </c>
      <c r="B807" s="2" t="s">
        <v>1479</v>
      </c>
      <c r="C807" s="2"/>
      <c r="D807" s="1" t="s">
        <v>3409</v>
      </c>
      <c r="E807" s="5" t="s">
        <v>34</v>
      </c>
      <c r="F807" s="5"/>
      <c r="G807" s="5" t="s">
        <v>1480</v>
      </c>
      <c r="H807" s="5" t="s">
        <v>1480</v>
      </c>
      <c r="I807" s="1" t="str">
        <f>IF(ISNA(VLOOKUP(A807,Updates!$A$2:$A$855,1,FALSE)),"No","Yes")</f>
        <v>Yes</v>
      </c>
    </row>
    <row r="808" spans="1:9" x14ac:dyDescent="0.2">
      <c r="A808" s="2" t="s">
        <v>1765</v>
      </c>
      <c r="B808" s="2" t="s">
        <v>1767</v>
      </c>
      <c r="C808" s="2"/>
      <c r="D808" s="1" t="s">
        <v>3399</v>
      </c>
      <c r="E808" s="5"/>
      <c r="F808" s="5" t="s">
        <v>34</v>
      </c>
      <c r="G808" s="5" t="s">
        <v>1768</v>
      </c>
      <c r="H808" s="5" t="s">
        <v>1768</v>
      </c>
      <c r="I808" s="1" t="str">
        <f>IF(ISNA(VLOOKUP(A808,Updates!$A$2:$A$855,1,FALSE)),"No","Yes")</f>
        <v>Yes</v>
      </c>
    </row>
    <row r="809" spans="1:9" x14ac:dyDescent="0.2">
      <c r="A809" s="2" t="s">
        <v>1975</v>
      </c>
      <c r="B809" s="2" t="s">
        <v>1977</v>
      </c>
      <c r="C809" s="2"/>
      <c r="D809" s="1" t="s">
        <v>3398</v>
      </c>
      <c r="E809" s="5"/>
      <c r="F809" s="5" t="s">
        <v>34</v>
      </c>
      <c r="G809" s="5" t="s">
        <v>1978</v>
      </c>
      <c r="H809" s="5" t="s">
        <v>1978</v>
      </c>
      <c r="I809" s="1" t="str">
        <f>IF(ISNA(VLOOKUP(A809,Updates!$A$2:$A$855,1,FALSE)),"No","Yes")</f>
        <v>Yes</v>
      </c>
    </row>
    <row r="810" spans="1:9" x14ac:dyDescent="0.2">
      <c r="A810" s="2" t="s">
        <v>2084</v>
      </c>
      <c r="B810" s="2" t="s">
        <v>2086</v>
      </c>
      <c r="C810" s="2"/>
      <c r="D810" s="1" t="s">
        <v>3399</v>
      </c>
      <c r="E810" s="5"/>
      <c r="F810" s="5" t="s">
        <v>34</v>
      </c>
      <c r="G810" s="5" t="s">
        <v>2087</v>
      </c>
      <c r="H810" s="5" t="s">
        <v>2087</v>
      </c>
      <c r="I810" s="1" t="str">
        <f>IF(ISNA(VLOOKUP(A810,Updates!$A$2:$A$855,1,FALSE)),"No","Yes")</f>
        <v>Yes</v>
      </c>
    </row>
    <row r="811" spans="1:9" x14ac:dyDescent="0.2">
      <c r="A811" s="2" t="s">
        <v>392</v>
      </c>
      <c r="B811" s="2" t="s">
        <v>394</v>
      </c>
      <c r="C811" s="2"/>
      <c r="D811" s="1" t="s">
        <v>3398</v>
      </c>
      <c r="E811" s="5" t="s">
        <v>34</v>
      </c>
      <c r="F811" s="5"/>
      <c r="G811" s="5" t="s">
        <v>395</v>
      </c>
      <c r="H811" s="5" t="s">
        <v>395</v>
      </c>
      <c r="I811" s="1" t="str">
        <f>IF(ISNA(VLOOKUP(A811,Updates!$A$2:$A$855,1,FALSE)),"No","Yes")</f>
        <v>Yes</v>
      </c>
    </row>
    <row r="812" spans="1:9" x14ac:dyDescent="0.2">
      <c r="A812" s="2" t="s">
        <v>3350</v>
      </c>
      <c r="B812" s="2" t="s">
        <v>3352</v>
      </c>
      <c r="C812" s="2"/>
      <c r="D812" s="1" t="s">
        <v>3399</v>
      </c>
      <c r="E812" s="5" t="s">
        <v>34</v>
      </c>
      <c r="F812" s="5"/>
      <c r="G812" s="5" t="s">
        <v>3353</v>
      </c>
      <c r="H812" s="5" t="s">
        <v>3353</v>
      </c>
      <c r="I812" s="1" t="str">
        <f>IF(ISNA(VLOOKUP(A812,Updates!$A$2:$A$855,1,FALSE)),"No","Yes")</f>
        <v>Yes</v>
      </c>
    </row>
    <row r="813" spans="1:9" x14ac:dyDescent="0.2">
      <c r="A813" s="2" t="s">
        <v>3358</v>
      </c>
      <c r="B813" s="2" t="s">
        <v>3360</v>
      </c>
      <c r="C813" s="2"/>
      <c r="D813" s="1" t="s">
        <v>3398</v>
      </c>
      <c r="E813" s="5"/>
      <c r="F813" s="5" t="s">
        <v>34</v>
      </c>
      <c r="G813" s="5" t="s">
        <v>3361</v>
      </c>
      <c r="H813" s="5" t="s">
        <v>3361</v>
      </c>
      <c r="I813" s="1" t="str">
        <f>IF(ISNA(VLOOKUP(A813,Updates!$A$2:$A$855,1,FALSE)),"No","Yes")</f>
        <v>Yes</v>
      </c>
    </row>
    <row r="814" spans="1:9" x14ac:dyDescent="0.2">
      <c r="A814" s="2" t="s">
        <v>3327</v>
      </c>
      <c r="B814" s="2" t="s">
        <v>3324</v>
      </c>
      <c r="C814" s="2"/>
      <c r="D814" s="1" t="s">
        <v>3398</v>
      </c>
      <c r="E814" s="5" t="s">
        <v>34</v>
      </c>
      <c r="F814" s="5"/>
      <c r="G814" s="5" t="s">
        <v>3325</v>
      </c>
      <c r="H814" s="5" t="s">
        <v>3329</v>
      </c>
      <c r="I814" s="1" t="str">
        <f>IF(ISNA(VLOOKUP(A814,Updates!$A$2:$A$855,1,FALSE)),"No","Yes")</f>
        <v>Yes</v>
      </c>
    </row>
    <row r="815" spans="1:9" x14ac:dyDescent="0.2">
      <c r="A815" s="2" t="s">
        <v>1753</v>
      </c>
      <c r="B815" s="2" t="s">
        <v>1755</v>
      </c>
      <c r="C815" s="2"/>
      <c r="D815" s="1" t="s">
        <v>3396</v>
      </c>
      <c r="E815" s="5" t="s">
        <v>34</v>
      </c>
      <c r="F815" s="5"/>
      <c r="G815" s="5" t="s">
        <v>1748</v>
      </c>
      <c r="H815" s="5" t="s">
        <v>1756</v>
      </c>
      <c r="I815" s="1" t="str">
        <f>IF(ISNA(VLOOKUP(A815,Updates!$A$2:$A$855,1,FALSE)),"No","Yes")</f>
        <v>Yes</v>
      </c>
    </row>
    <row r="816" spans="1:9" x14ac:dyDescent="0.2">
      <c r="A816" s="2" t="s">
        <v>731</v>
      </c>
      <c r="B816" s="2" t="s">
        <v>733</v>
      </c>
      <c r="C816" s="2"/>
      <c r="D816" s="1" t="s">
        <v>3396</v>
      </c>
      <c r="E816" s="5"/>
      <c r="F816" s="5" t="s">
        <v>34</v>
      </c>
      <c r="G816" s="5" t="s">
        <v>734</v>
      </c>
      <c r="H816" s="5" t="s">
        <v>734</v>
      </c>
      <c r="I816" s="1" t="str">
        <f>IF(ISNA(VLOOKUP(A816,Updates!$A$2:$A$855,1,FALSE)),"No","Yes")</f>
        <v>Yes</v>
      </c>
    </row>
    <row r="817" spans="1:9" x14ac:dyDescent="0.2">
      <c r="A817" s="2" t="s">
        <v>3202</v>
      </c>
      <c r="B817" s="2" t="s">
        <v>3204</v>
      </c>
      <c r="C817" s="2"/>
      <c r="D817" s="1" t="s">
        <v>3396</v>
      </c>
      <c r="E817" s="5" t="s">
        <v>34</v>
      </c>
      <c r="F817" s="5"/>
      <c r="G817" s="5" t="s">
        <v>3205</v>
      </c>
      <c r="H817" s="5" t="s">
        <v>3205</v>
      </c>
      <c r="I817" s="1" t="str">
        <f>IF(ISNA(VLOOKUP(A817,Updates!$A$2:$A$855,1,FALSE)),"No","Yes")</f>
        <v>Yes</v>
      </c>
    </row>
    <row r="818" spans="1:9" x14ac:dyDescent="0.2">
      <c r="A818" s="2" t="s">
        <v>3100</v>
      </c>
      <c r="B818" s="2" t="s">
        <v>3102</v>
      </c>
      <c r="C818" s="2"/>
      <c r="D818" s="1" t="s">
        <v>3396</v>
      </c>
      <c r="E818" s="5" t="s">
        <v>34</v>
      </c>
      <c r="F818" s="5"/>
      <c r="G818" s="5" t="s">
        <v>3103</v>
      </c>
      <c r="H818" s="5" t="s">
        <v>3103</v>
      </c>
      <c r="I818" s="1" t="str">
        <f>IF(ISNA(VLOOKUP(A818,Updates!$A$2:$A$855,1,FALSE)),"No","Yes")</f>
        <v>Yes</v>
      </c>
    </row>
    <row r="819" spans="1:9" x14ac:dyDescent="0.2">
      <c r="A819" s="2" t="s">
        <v>803</v>
      </c>
      <c r="B819" s="2" t="s">
        <v>3397</v>
      </c>
      <c r="C819" s="2"/>
      <c r="D819" s="1" t="s">
        <v>3396</v>
      </c>
      <c r="E819" s="5" t="s">
        <v>34</v>
      </c>
      <c r="F819" s="5"/>
      <c r="G819" s="5" t="s">
        <v>806</v>
      </c>
      <c r="H819" s="5" t="s">
        <v>806</v>
      </c>
      <c r="I819" s="1" t="str">
        <f>IF(ISNA(VLOOKUP(A819,Updates!$A$2:$A$855,1,FALSE)),"No","Yes")</f>
        <v>Yes</v>
      </c>
    </row>
    <row r="820" spans="1:9" x14ac:dyDescent="0.2">
      <c r="A820" s="2" t="s">
        <v>1926</v>
      </c>
      <c r="B820" s="2" t="s">
        <v>1928</v>
      </c>
      <c r="C820" s="2"/>
      <c r="D820" s="1" t="s">
        <v>3396</v>
      </c>
      <c r="E820" s="5"/>
      <c r="F820" s="5" t="s">
        <v>34</v>
      </c>
      <c r="G820" s="5" t="s">
        <v>1920</v>
      </c>
      <c r="H820" s="5" t="s">
        <v>1929</v>
      </c>
      <c r="I820" s="1" t="str">
        <f>IF(ISNA(VLOOKUP(A820,Updates!$A$2:$A$855,1,FALSE)),"No","Yes")</f>
        <v>Yes</v>
      </c>
    </row>
    <row r="821" spans="1:9" x14ac:dyDescent="0.2">
      <c r="A821" s="2" t="s">
        <v>969</v>
      </c>
      <c r="B821" s="2" t="s">
        <v>971</v>
      </c>
      <c r="C821" s="2"/>
      <c r="D821" s="1" t="s">
        <v>3396</v>
      </c>
      <c r="E821" s="5"/>
      <c r="F821" s="5" t="s">
        <v>124</v>
      </c>
      <c r="G821" s="5" t="s">
        <v>972</v>
      </c>
      <c r="H821" s="5" t="s">
        <v>972</v>
      </c>
      <c r="I821" s="1" t="str">
        <f>IF(ISNA(VLOOKUP(A821,Updates!$A$2:$A$855,1,FALSE)),"No","Yes")</f>
        <v>Yes</v>
      </c>
    </row>
    <row r="822" spans="1:9" x14ac:dyDescent="0.2">
      <c r="A822" s="2" t="s">
        <v>945</v>
      </c>
      <c r="B822" s="2" t="s">
        <v>947</v>
      </c>
      <c r="C822" s="2"/>
      <c r="D822" s="1" t="s">
        <v>3396</v>
      </c>
      <c r="E822" s="5"/>
      <c r="F822" s="5" t="s">
        <v>948</v>
      </c>
      <c r="G822" s="5" t="s">
        <v>949</v>
      </c>
      <c r="H822" s="5" t="s">
        <v>949</v>
      </c>
      <c r="I822" s="1" t="str">
        <f>IF(ISNA(VLOOKUP(A822,Updates!$A$2:$A$855,1,FALSE)),"No","Yes")</f>
        <v>Yes</v>
      </c>
    </row>
    <row r="823" spans="1:9" x14ac:dyDescent="0.2">
      <c r="A823" s="2" t="s">
        <v>2816</v>
      </c>
      <c r="B823" s="2" t="s">
        <v>2818</v>
      </c>
      <c r="C823" s="2"/>
      <c r="D823" s="1" t="s">
        <v>3396</v>
      </c>
      <c r="E823" s="5" t="s">
        <v>34</v>
      </c>
      <c r="F823" s="5"/>
      <c r="G823" s="5" t="s">
        <v>2819</v>
      </c>
      <c r="H823" s="5" t="s">
        <v>2819</v>
      </c>
      <c r="I823" s="1" t="str">
        <f>IF(ISNA(VLOOKUP(A823,Updates!$A$2:$A$855,1,FALSE)),"No","Yes")</f>
        <v>Yes</v>
      </c>
    </row>
    <row r="824" spans="1:9" x14ac:dyDescent="0.2">
      <c r="A824" s="2" t="s">
        <v>1995</v>
      </c>
      <c r="B824" s="2" t="s">
        <v>1997</v>
      </c>
      <c r="C824" s="2"/>
      <c r="D824" s="1" t="s">
        <v>3396</v>
      </c>
      <c r="E824" s="5"/>
      <c r="F824" s="5" t="s">
        <v>914</v>
      </c>
      <c r="G824" s="5" t="s">
        <v>1998</v>
      </c>
      <c r="H824" s="5" t="s">
        <v>1999</v>
      </c>
      <c r="I824" s="1" t="str">
        <f>IF(ISNA(VLOOKUP(A824,Updates!$A$2:$A$855,1,FALSE)),"No","Yes")</f>
        <v>Yes</v>
      </c>
    </row>
    <row r="825" spans="1:9" x14ac:dyDescent="0.2">
      <c r="A825" s="2" t="s">
        <v>638</v>
      </c>
      <c r="B825" s="2" t="s">
        <v>640</v>
      </c>
      <c r="C825" s="2"/>
      <c r="D825" s="1" t="s">
        <v>3396</v>
      </c>
      <c r="E825" s="5" t="s">
        <v>34</v>
      </c>
      <c r="F825" s="5"/>
      <c r="G825" s="5" t="s">
        <v>641</v>
      </c>
      <c r="H825" s="5" t="s">
        <v>641</v>
      </c>
      <c r="I825" s="1" t="str">
        <f>IF(ISNA(VLOOKUP(A825,Updates!$A$2:$A$855,1,FALSE)),"No","Yes")</f>
        <v>Yes</v>
      </c>
    </row>
    <row r="826" spans="1:9" x14ac:dyDescent="0.2">
      <c r="A826" s="2" t="s">
        <v>895</v>
      </c>
      <c r="B826" s="2" t="s">
        <v>897</v>
      </c>
      <c r="C826" s="2"/>
      <c r="D826" s="1" t="s">
        <v>3396</v>
      </c>
      <c r="E826" s="5"/>
      <c r="F826" s="5" t="s">
        <v>124</v>
      </c>
      <c r="G826" s="5" t="s">
        <v>898</v>
      </c>
      <c r="H826" s="5" t="s">
        <v>898</v>
      </c>
      <c r="I826" s="1" t="str">
        <f>IF(ISNA(VLOOKUP(A826,Updates!$A$2:$A$855,1,FALSE)),"No","Yes")</f>
        <v>Yes</v>
      </c>
    </row>
    <row r="827" spans="1:9" x14ac:dyDescent="0.2">
      <c r="A827" s="2" t="s">
        <v>2036</v>
      </c>
      <c r="B827" s="2" t="s">
        <v>2038</v>
      </c>
      <c r="C827" s="2"/>
      <c r="D827" s="1" t="s">
        <v>3396</v>
      </c>
      <c r="E827" s="5"/>
      <c r="F827" s="5" t="s">
        <v>1940</v>
      </c>
      <c r="G827" s="5" t="s">
        <v>2039</v>
      </c>
      <c r="H827" s="5" t="s">
        <v>2039</v>
      </c>
      <c r="I827" s="1" t="str">
        <f>IF(ISNA(VLOOKUP(A827,Updates!$A$2:$A$855,1,FALSE)),"No","Yes")</f>
        <v>Yes</v>
      </c>
    </row>
    <row r="828" spans="1:9" x14ac:dyDescent="0.2">
      <c r="A828" s="2" t="s">
        <v>254</v>
      </c>
      <c r="B828" s="2" t="s">
        <v>256</v>
      </c>
      <c r="C828" s="2"/>
      <c r="D828" s="1" t="s">
        <v>3396</v>
      </c>
      <c r="E828" s="5" t="s">
        <v>34</v>
      </c>
      <c r="F828" s="5"/>
      <c r="G828" s="5" t="s">
        <v>252</v>
      </c>
      <c r="H828" s="5" t="s">
        <v>257</v>
      </c>
      <c r="I828" s="1" t="str">
        <f>IF(ISNA(VLOOKUP(A828,Updates!$A$2:$A$855,1,FALSE)),"No","Yes")</f>
        <v>Yes</v>
      </c>
    </row>
    <row r="829" spans="1:9" x14ac:dyDescent="0.2">
      <c r="A829" s="2" t="s">
        <v>2741</v>
      </c>
      <c r="B829" s="2" t="s">
        <v>2743</v>
      </c>
      <c r="C829" s="2"/>
      <c r="D829" s="1" t="s">
        <v>3396</v>
      </c>
      <c r="E829" s="5" t="s">
        <v>39</v>
      </c>
      <c r="F829" s="5"/>
      <c r="G829" s="5" t="s">
        <v>2739</v>
      </c>
      <c r="H829" s="5" t="s">
        <v>2744</v>
      </c>
      <c r="I829" s="1" t="str">
        <f>IF(ISNA(VLOOKUP(A829,Updates!$A$2:$A$855,1,FALSE)),"No","Yes")</f>
        <v>Yes</v>
      </c>
    </row>
    <row r="830" spans="1:9" x14ac:dyDescent="0.2">
      <c r="A830" s="2" t="s">
        <v>2736</v>
      </c>
      <c r="B830" s="2" t="s">
        <v>2738</v>
      </c>
      <c r="C830" s="2"/>
      <c r="D830" s="1" t="s">
        <v>3396</v>
      </c>
      <c r="E830" s="5" t="s">
        <v>39</v>
      </c>
      <c r="F830" s="5"/>
      <c r="G830" s="5" t="s">
        <v>2739</v>
      </c>
      <c r="H830" s="5" t="s">
        <v>2740</v>
      </c>
      <c r="I830" s="1" t="str">
        <f>IF(ISNA(VLOOKUP(A830,Updates!$A$2:$A$855,1,FALSE)),"No","Yes")</f>
        <v>Yes</v>
      </c>
    </row>
    <row r="831" spans="1:9" x14ac:dyDescent="0.2">
      <c r="A831" s="2" t="s">
        <v>835</v>
      </c>
      <c r="B831" s="2" t="s">
        <v>837</v>
      </c>
      <c r="C831" s="2"/>
      <c r="D831" s="1" t="s">
        <v>3396</v>
      </c>
      <c r="E831" s="5" t="s">
        <v>34</v>
      </c>
      <c r="F831" s="5"/>
      <c r="G831" s="5" t="s">
        <v>838</v>
      </c>
      <c r="H831" s="5" t="s">
        <v>838</v>
      </c>
      <c r="I831" s="1" t="str">
        <f>IF(ISNA(VLOOKUP(A831,Updates!$A$2:$A$855,1,FALSE)),"No","Yes")</f>
        <v>Yes</v>
      </c>
    </row>
    <row r="832" spans="1:9" x14ac:dyDescent="0.2">
      <c r="A832" s="2" t="s">
        <v>2012</v>
      </c>
      <c r="B832" s="2" t="s">
        <v>2014</v>
      </c>
      <c r="C832" s="2"/>
      <c r="D832" s="1" t="s">
        <v>3396</v>
      </c>
      <c r="E832" s="5"/>
      <c r="F832" s="5" t="s">
        <v>34</v>
      </c>
      <c r="G832" s="5" t="s">
        <v>2015</v>
      </c>
      <c r="H832" s="5" t="s">
        <v>2015</v>
      </c>
      <c r="I832" s="1" t="str">
        <f>IF(ISNA(VLOOKUP(A832,Updates!$A$2:$A$855,1,FALSE)),"No","Yes")</f>
        <v>Yes</v>
      </c>
    </row>
    <row r="833" spans="1:9" x14ac:dyDescent="0.2">
      <c r="A833" s="2" t="s">
        <v>1501</v>
      </c>
      <c r="B833" s="2" t="s">
        <v>1503</v>
      </c>
      <c r="C833" s="2"/>
      <c r="D833" s="1" t="s">
        <v>3396</v>
      </c>
      <c r="E833" s="5"/>
      <c r="F833" s="5" t="s">
        <v>34</v>
      </c>
      <c r="G833" s="5" t="s">
        <v>1504</v>
      </c>
      <c r="H833" s="5" t="s">
        <v>1504</v>
      </c>
      <c r="I833" s="1" t="str">
        <f>IF(ISNA(VLOOKUP(A833,Updates!$A$2:$A$855,1,FALSE)),"No","Yes")</f>
        <v>Yes</v>
      </c>
    </row>
    <row r="834" spans="1:9" x14ac:dyDescent="0.2">
      <c r="A834" s="2" t="s">
        <v>1955</v>
      </c>
      <c r="B834" s="2" t="s">
        <v>1957</v>
      </c>
      <c r="C834" s="2"/>
      <c r="D834" s="1" t="s">
        <v>3396</v>
      </c>
      <c r="E834" s="5"/>
      <c r="F834" s="5" t="s">
        <v>34</v>
      </c>
      <c r="G834" s="5" t="s">
        <v>1958</v>
      </c>
      <c r="H834" s="5" t="s">
        <v>1958</v>
      </c>
      <c r="I834" s="1" t="str">
        <f>IF(ISNA(VLOOKUP(A834,Updates!$A$2:$A$855,1,FALSE)),"No","Yes")</f>
        <v>Yes</v>
      </c>
    </row>
    <row r="835" spans="1:9" x14ac:dyDescent="0.2">
      <c r="A835" s="2" t="s">
        <v>2226</v>
      </c>
      <c r="B835" s="2" t="s">
        <v>2228</v>
      </c>
      <c r="C835" s="2"/>
      <c r="D835" s="1" t="s">
        <v>3396</v>
      </c>
      <c r="E835" s="5"/>
      <c r="F835" s="5" t="s">
        <v>34</v>
      </c>
      <c r="G835" s="5" t="s">
        <v>2229</v>
      </c>
      <c r="H835" s="5" t="s">
        <v>2229</v>
      </c>
      <c r="I835" s="1" t="str">
        <f>IF(ISNA(VLOOKUP(A835,Updates!$A$2:$A$855,1,FALSE)),"No","Yes")</f>
        <v>Yes</v>
      </c>
    </row>
    <row r="836" spans="1:9" x14ac:dyDescent="0.2">
      <c r="A836" s="2" t="s">
        <v>3235</v>
      </c>
      <c r="B836" s="2" t="s">
        <v>3237</v>
      </c>
      <c r="C836" s="2"/>
      <c r="D836" s="1" t="s">
        <v>3396</v>
      </c>
      <c r="E836" s="5"/>
      <c r="F836" s="5" t="s">
        <v>34</v>
      </c>
      <c r="G836" s="5" t="s">
        <v>3238</v>
      </c>
      <c r="H836" s="5" t="s">
        <v>3238</v>
      </c>
      <c r="I836" s="1" t="str">
        <f>IF(ISNA(VLOOKUP(A836,Updates!$A$2:$A$855,1,FALSE)),"No","Yes")</f>
        <v>Yes</v>
      </c>
    </row>
    <row r="837" spans="1:9" x14ac:dyDescent="0.2">
      <c r="A837" s="2" t="s">
        <v>266</v>
      </c>
      <c r="B837" s="2" t="s">
        <v>268</v>
      </c>
      <c r="C837" s="2"/>
      <c r="D837" s="1" t="s">
        <v>3396</v>
      </c>
      <c r="E837" s="5" t="s">
        <v>34</v>
      </c>
      <c r="F837" s="5"/>
      <c r="G837" s="5" t="s">
        <v>261</v>
      </c>
      <c r="H837" s="5" t="s">
        <v>269</v>
      </c>
      <c r="I837" s="1" t="str">
        <f>IF(ISNA(VLOOKUP(A837,Updates!$A$2:$A$855,1,FALSE)),"No","Yes")</f>
        <v>Yes</v>
      </c>
    </row>
  </sheetData>
  <autoFilter ref="A1:I837"/>
  <sortState ref="A2:J837">
    <sortCondition ref="C2:C83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workbookViewId="0">
      <selection activeCell="B235" sqref="B1:B235"/>
    </sheetView>
  </sheetViews>
  <sheetFormatPr defaultRowHeight="15" x14ac:dyDescent="0.25"/>
  <cols>
    <col min="1" max="1" width="12.5703125" bestFit="1" customWidth="1"/>
  </cols>
  <sheetData>
    <row r="1" spans="1:2" x14ac:dyDescent="0.25">
      <c r="A1" s="2" t="s">
        <v>3633</v>
      </c>
      <c r="B1" t="str">
        <f>CONCATENATE("'",A1,"',")</f>
        <v>'01000620210',</v>
      </c>
    </row>
    <row r="2" spans="1:2" x14ac:dyDescent="0.25">
      <c r="A2" s="2" t="s">
        <v>3632</v>
      </c>
      <c r="B2" t="str">
        <f t="shared" ref="B2:B65" si="0">CONCATENATE("'",A2,"',")</f>
        <v>'01000630050',</v>
      </c>
    </row>
    <row r="3" spans="1:2" x14ac:dyDescent="0.25">
      <c r="A3" s="2" t="s">
        <v>3631</v>
      </c>
      <c r="B3" t="str">
        <f t="shared" si="0"/>
        <v>'01000630340',</v>
      </c>
    </row>
    <row r="4" spans="1:2" x14ac:dyDescent="0.25">
      <c r="A4" s="2" t="s">
        <v>3643</v>
      </c>
      <c r="B4" t="str">
        <f t="shared" si="0"/>
        <v>'03000680060',</v>
      </c>
    </row>
    <row r="5" spans="1:2" x14ac:dyDescent="0.25">
      <c r="A5" s="2" t="s">
        <v>3641</v>
      </c>
      <c r="B5" t="str">
        <f t="shared" si="0"/>
        <v>'03000680140',</v>
      </c>
    </row>
    <row r="6" spans="1:2" x14ac:dyDescent="0.25">
      <c r="A6" s="2" t="s">
        <v>3642</v>
      </c>
      <c r="B6" t="str">
        <f t="shared" si="0"/>
        <v>'03000680780',</v>
      </c>
    </row>
    <row r="7" spans="1:2" x14ac:dyDescent="0.25">
      <c r="A7" s="2" t="s">
        <v>3634</v>
      </c>
      <c r="B7" t="str">
        <f t="shared" si="0"/>
        <v>'06000940280',</v>
      </c>
    </row>
    <row r="8" spans="1:2" x14ac:dyDescent="0.25">
      <c r="A8" s="2" t="s">
        <v>3638</v>
      </c>
      <c r="B8" t="str">
        <f t="shared" si="0"/>
        <v>'06000950210',</v>
      </c>
    </row>
    <row r="9" spans="1:2" x14ac:dyDescent="0.25">
      <c r="A9" s="2" t="s">
        <v>3640</v>
      </c>
      <c r="B9" t="str">
        <f t="shared" si="0"/>
        <v>'06000950240',</v>
      </c>
    </row>
    <row r="10" spans="1:2" x14ac:dyDescent="0.25">
      <c r="A10" s="2" t="s">
        <v>3636</v>
      </c>
      <c r="B10" t="str">
        <f t="shared" si="0"/>
        <v>'06000950260',</v>
      </c>
    </row>
    <row r="11" spans="1:2" x14ac:dyDescent="0.25">
      <c r="A11" s="2" t="s">
        <v>3639</v>
      </c>
      <c r="B11" t="str">
        <f t="shared" si="0"/>
        <v>'06000960110',</v>
      </c>
    </row>
    <row r="12" spans="1:2" x14ac:dyDescent="0.25">
      <c r="A12" s="2" t="s">
        <v>3665</v>
      </c>
      <c r="B12" t="str">
        <f t="shared" si="0"/>
        <v>'07001590500',</v>
      </c>
    </row>
    <row r="13" spans="1:2" x14ac:dyDescent="0.25">
      <c r="A13" s="2" t="s">
        <v>3661</v>
      </c>
      <c r="B13" t="str">
        <f t="shared" si="0"/>
        <v>'07001590600',</v>
      </c>
    </row>
    <row r="14" spans="1:2" x14ac:dyDescent="0.25">
      <c r="A14" s="2" t="s">
        <v>3666</v>
      </c>
      <c r="B14" t="str">
        <f t="shared" si="0"/>
        <v>'07001590620',</v>
      </c>
    </row>
    <row r="15" spans="1:2" x14ac:dyDescent="0.25">
      <c r="A15" s="2" t="s">
        <v>3664</v>
      </c>
      <c r="B15" t="str">
        <f t="shared" si="0"/>
        <v>'07001590930',</v>
      </c>
    </row>
    <row r="16" spans="1:2" x14ac:dyDescent="0.25">
      <c r="A16" s="2" t="s">
        <v>3668</v>
      </c>
      <c r="B16" t="str">
        <f t="shared" si="0"/>
        <v>'07001590960',</v>
      </c>
    </row>
    <row r="17" spans="1:2" x14ac:dyDescent="0.25">
      <c r="A17" s="2" t="s">
        <v>3663</v>
      </c>
      <c r="B17" t="str">
        <f t="shared" si="0"/>
        <v>'07001591120',</v>
      </c>
    </row>
    <row r="18" spans="1:2" x14ac:dyDescent="0.25">
      <c r="A18" s="2" t="s">
        <v>3667</v>
      </c>
      <c r="B18" t="str">
        <f t="shared" si="0"/>
        <v>'07001591140',</v>
      </c>
    </row>
    <row r="19" spans="1:2" x14ac:dyDescent="0.25">
      <c r="A19" s="2" t="s">
        <v>3662</v>
      </c>
      <c r="B19" t="str">
        <f t="shared" si="0"/>
        <v>'07001591170',</v>
      </c>
    </row>
    <row r="20" spans="1:2" x14ac:dyDescent="0.25">
      <c r="A20" s="2" t="s">
        <v>3658</v>
      </c>
      <c r="B20" t="str">
        <f t="shared" si="0"/>
        <v>'09001680120',</v>
      </c>
    </row>
    <row r="21" spans="1:2" x14ac:dyDescent="0.25">
      <c r="A21" s="2" t="s">
        <v>3655</v>
      </c>
      <c r="B21" t="str">
        <f t="shared" si="0"/>
        <v>'09001680130',</v>
      </c>
    </row>
    <row r="22" spans="1:2" x14ac:dyDescent="0.25">
      <c r="A22" s="2" t="s">
        <v>3653</v>
      </c>
      <c r="B22" t="str">
        <f t="shared" si="0"/>
        <v>'09001680220',</v>
      </c>
    </row>
    <row r="23" spans="1:2" x14ac:dyDescent="0.25">
      <c r="A23" s="2" t="s">
        <v>3660</v>
      </c>
      <c r="B23" t="str">
        <f t="shared" si="0"/>
        <v>'09001680440',</v>
      </c>
    </row>
    <row r="24" spans="1:2" x14ac:dyDescent="0.25">
      <c r="A24" s="2" t="s">
        <v>3649</v>
      </c>
      <c r="B24" t="str">
        <f t="shared" si="0"/>
        <v>'10001690040',</v>
      </c>
    </row>
    <row r="25" spans="1:2" x14ac:dyDescent="0.25">
      <c r="A25" s="2" t="s">
        <v>3652</v>
      </c>
      <c r="B25" t="str">
        <f t="shared" si="0"/>
        <v>'10001700020',</v>
      </c>
    </row>
    <row r="26" spans="1:2" x14ac:dyDescent="0.25">
      <c r="A26" s="2" t="s">
        <v>3651</v>
      </c>
      <c r="B26" t="str">
        <f t="shared" si="0"/>
        <v>'10001700030',</v>
      </c>
    </row>
    <row r="27" spans="1:2" x14ac:dyDescent="0.25">
      <c r="A27" s="2" t="s">
        <v>3645</v>
      </c>
      <c r="B27" t="str">
        <f t="shared" si="0"/>
        <v>'10001710040',</v>
      </c>
    </row>
    <row r="28" spans="1:2" x14ac:dyDescent="0.25">
      <c r="A28" s="2" t="s">
        <v>3648</v>
      </c>
      <c r="B28" t="str">
        <f t="shared" si="0"/>
        <v>'10001710070',</v>
      </c>
    </row>
    <row r="29" spans="1:2" x14ac:dyDescent="0.25">
      <c r="A29" s="2" t="s">
        <v>3650</v>
      </c>
      <c r="B29" t="str">
        <f t="shared" si="0"/>
        <v>'10001710090',</v>
      </c>
    </row>
    <row r="30" spans="1:2" x14ac:dyDescent="0.25">
      <c r="A30" s="2" t="s">
        <v>3563</v>
      </c>
      <c r="B30" t="str">
        <f t="shared" si="0"/>
        <v>'16001820040',</v>
      </c>
    </row>
    <row r="31" spans="1:2" x14ac:dyDescent="0.25">
      <c r="A31" s="2" t="s">
        <v>3564</v>
      </c>
      <c r="B31" t="str">
        <f t="shared" si="0"/>
        <v>'16001820070',</v>
      </c>
    </row>
    <row r="32" spans="1:2" x14ac:dyDescent="0.25">
      <c r="A32" s="2" t="s">
        <v>3562</v>
      </c>
      <c r="B32" t="str">
        <f t="shared" si="0"/>
        <v>'16001820570',</v>
      </c>
    </row>
    <row r="33" spans="1:2" x14ac:dyDescent="0.25">
      <c r="A33" s="2" t="s">
        <v>3500</v>
      </c>
      <c r="B33" t="str">
        <f t="shared" si="0"/>
        <v>'19002280080',</v>
      </c>
    </row>
    <row r="34" spans="1:2" x14ac:dyDescent="0.25">
      <c r="A34" s="2" t="s">
        <v>3499</v>
      </c>
      <c r="B34" t="str">
        <f t="shared" si="0"/>
        <v>'19002280120',</v>
      </c>
    </row>
    <row r="35" spans="1:2" x14ac:dyDescent="0.25">
      <c r="A35" s="2" t="s">
        <v>3498</v>
      </c>
      <c r="B35" t="str">
        <f t="shared" si="0"/>
        <v>'19002280240',</v>
      </c>
    </row>
    <row r="36" spans="1:2" x14ac:dyDescent="0.25">
      <c r="A36" s="2" t="s">
        <v>3493</v>
      </c>
      <c r="B36" t="str">
        <f t="shared" si="0"/>
        <v>'20002290090',</v>
      </c>
    </row>
    <row r="37" spans="1:2" x14ac:dyDescent="0.25">
      <c r="A37" s="2" t="s">
        <v>3494</v>
      </c>
      <c r="B37" t="str">
        <f t="shared" si="0"/>
        <v>'20002290180',</v>
      </c>
    </row>
    <row r="38" spans="1:2" x14ac:dyDescent="0.25">
      <c r="A38" s="2" t="s">
        <v>3496</v>
      </c>
      <c r="B38" t="str">
        <f t="shared" si="0"/>
        <v>'20002330030',</v>
      </c>
    </row>
    <row r="39" spans="1:2" x14ac:dyDescent="0.25">
      <c r="A39" s="2" t="s">
        <v>3485</v>
      </c>
      <c r="B39" t="str">
        <f t="shared" si="0"/>
        <v>'21002130010',</v>
      </c>
    </row>
    <row r="40" spans="1:2" x14ac:dyDescent="0.25">
      <c r="A40" s="2" t="s">
        <v>3490</v>
      </c>
      <c r="B40" t="str">
        <f t="shared" si="0"/>
        <v>'21002130070',</v>
      </c>
    </row>
    <row r="41" spans="1:2" x14ac:dyDescent="0.25">
      <c r="A41" s="2" t="s">
        <v>3489</v>
      </c>
      <c r="B41" t="str">
        <f t="shared" si="0"/>
        <v>'21002130090',</v>
      </c>
    </row>
    <row r="42" spans="1:2" x14ac:dyDescent="0.25">
      <c r="A42" s="2" t="s">
        <v>3491</v>
      </c>
      <c r="B42" t="str">
        <f t="shared" si="0"/>
        <v>'21002150030',</v>
      </c>
    </row>
    <row r="43" spans="1:2" x14ac:dyDescent="0.25">
      <c r="A43" s="2" t="s">
        <v>3486</v>
      </c>
      <c r="B43" t="str">
        <f t="shared" si="0"/>
        <v>'21002200050',</v>
      </c>
    </row>
    <row r="44" spans="1:2" x14ac:dyDescent="0.25">
      <c r="A44" s="2" t="s">
        <v>3487</v>
      </c>
      <c r="B44" t="str">
        <f t="shared" si="0"/>
        <v>'21002270050',</v>
      </c>
    </row>
    <row r="45" spans="1:2" x14ac:dyDescent="0.25">
      <c r="A45" s="2" t="s">
        <v>3481</v>
      </c>
      <c r="B45" t="str">
        <f t="shared" si="0"/>
        <v>'22002070260',</v>
      </c>
    </row>
    <row r="46" spans="1:2" x14ac:dyDescent="0.25">
      <c r="A46" s="2" t="s">
        <v>3480</v>
      </c>
      <c r="B46" t="str">
        <f t="shared" si="0"/>
        <v>'22002070265',</v>
      </c>
    </row>
    <row r="47" spans="1:2" x14ac:dyDescent="0.25">
      <c r="A47" s="2" t="s">
        <v>3482</v>
      </c>
      <c r="B47" t="str">
        <f t="shared" si="0"/>
        <v>'22002070270',</v>
      </c>
    </row>
    <row r="48" spans="1:2" x14ac:dyDescent="0.25">
      <c r="A48" s="2" t="s">
        <v>3483</v>
      </c>
      <c r="B48" t="str">
        <f t="shared" si="0"/>
        <v>'22002070530',</v>
      </c>
    </row>
    <row r="49" spans="1:2" x14ac:dyDescent="0.25">
      <c r="A49" s="2" t="s">
        <v>3478</v>
      </c>
      <c r="B49" t="str">
        <f t="shared" si="0"/>
        <v>'22002080010',</v>
      </c>
    </row>
    <row r="50" spans="1:2" x14ac:dyDescent="0.25">
      <c r="A50" s="2" t="s">
        <v>3479</v>
      </c>
      <c r="B50" t="str">
        <f t="shared" si="0"/>
        <v>'22002080070',</v>
      </c>
    </row>
    <row r="51" spans="1:2" x14ac:dyDescent="0.25">
      <c r="A51" s="2" t="s">
        <v>3477</v>
      </c>
      <c r="B51" t="str">
        <f t="shared" si="0"/>
        <v>'22002080080',</v>
      </c>
    </row>
    <row r="52" spans="1:2" x14ac:dyDescent="0.25">
      <c r="A52" s="2" t="s">
        <v>3539</v>
      </c>
      <c r="B52" t="str">
        <f t="shared" si="0"/>
        <v>'26001560570',</v>
      </c>
    </row>
    <row r="53" spans="1:2" x14ac:dyDescent="0.25">
      <c r="A53" s="2" t="s">
        <v>3544</v>
      </c>
      <c r="B53" t="str">
        <f t="shared" si="0"/>
        <v>'26001560580',</v>
      </c>
    </row>
    <row r="54" spans="1:2" x14ac:dyDescent="0.25">
      <c r="A54" s="2" t="s">
        <v>3537</v>
      </c>
      <c r="B54" t="str">
        <f t="shared" si="0"/>
        <v>'26001570260',</v>
      </c>
    </row>
    <row r="55" spans="1:2" x14ac:dyDescent="0.25">
      <c r="A55" s="2" t="s">
        <v>3534</v>
      </c>
      <c r="B55" t="str">
        <f t="shared" si="0"/>
        <v>'26001570540',</v>
      </c>
    </row>
    <row r="56" spans="1:2" x14ac:dyDescent="0.25">
      <c r="A56" s="2" t="s">
        <v>3542</v>
      </c>
      <c r="B56" t="str">
        <f t="shared" si="0"/>
        <v>'26001570570',</v>
      </c>
    </row>
    <row r="57" spans="1:2" x14ac:dyDescent="0.25">
      <c r="A57" s="2" t="s">
        <v>3533</v>
      </c>
      <c r="B57" t="str">
        <f t="shared" si="0"/>
        <v>'26001570690',</v>
      </c>
    </row>
    <row r="58" spans="1:2" x14ac:dyDescent="0.25">
      <c r="A58" s="2" t="s">
        <v>3512</v>
      </c>
      <c r="B58" t="str">
        <f t="shared" si="0"/>
        <v>'27001580030',</v>
      </c>
    </row>
    <row r="59" spans="1:2" x14ac:dyDescent="0.25">
      <c r="A59" s="2" t="s">
        <v>3506</v>
      </c>
      <c r="B59" t="str">
        <f t="shared" si="0"/>
        <v>'27001580560',</v>
      </c>
    </row>
    <row r="60" spans="1:2" x14ac:dyDescent="0.25">
      <c r="A60" s="2" t="s">
        <v>3511</v>
      </c>
      <c r="B60" t="str">
        <f t="shared" si="0"/>
        <v>'27001580610',</v>
      </c>
    </row>
    <row r="61" spans="1:2" x14ac:dyDescent="0.25">
      <c r="A61" s="2" t="s">
        <v>3510</v>
      </c>
      <c r="B61" t="str">
        <f t="shared" si="0"/>
        <v>'27001580750',</v>
      </c>
    </row>
    <row r="62" spans="1:2" x14ac:dyDescent="0.25">
      <c r="A62" s="2" t="s">
        <v>3517</v>
      </c>
      <c r="B62" t="str">
        <f t="shared" si="0"/>
        <v>'27001580980',</v>
      </c>
    </row>
    <row r="63" spans="1:2" x14ac:dyDescent="0.25">
      <c r="A63" s="2" t="s">
        <v>3516</v>
      </c>
      <c r="B63" t="str">
        <f t="shared" si="0"/>
        <v>'27001581190',</v>
      </c>
    </row>
    <row r="64" spans="1:2" x14ac:dyDescent="0.25">
      <c r="A64" s="2" t="s">
        <v>3509</v>
      </c>
      <c r="B64" t="str">
        <f t="shared" si="0"/>
        <v>'27001581320',</v>
      </c>
    </row>
    <row r="65" spans="1:2" x14ac:dyDescent="0.25">
      <c r="A65" s="2" t="s">
        <v>3505</v>
      </c>
      <c r="B65" t="str">
        <f t="shared" si="0"/>
        <v>'27001581470',</v>
      </c>
    </row>
    <row r="66" spans="1:2" x14ac:dyDescent="0.25">
      <c r="A66" s="2" t="s">
        <v>3475</v>
      </c>
      <c r="B66" t="str">
        <f t="shared" ref="B66:B129" si="1">CONCATENATE("'",A66,"',")</f>
        <v>'27001581680',</v>
      </c>
    </row>
    <row r="67" spans="1:2" x14ac:dyDescent="0.25">
      <c r="A67" s="2" t="s">
        <v>3474</v>
      </c>
      <c r="B67" t="str">
        <f t="shared" si="1"/>
        <v>'27001581900',</v>
      </c>
    </row>
    <row r="68" spans="1:2" x14ac:dyDescent="0.25">
      <c r="A68" s="2" t="s">
        <v>3502</v>
      </c>
      <c r="B68" t="str">
        <f t="shared" si="1"/>
        <v>'28001490080',</v>
      </c>
    </row>
    <row r="69" spans="1:2" x14ac:dyDescent="0.25">
      <c r="A69" s="2" t="s">
        <v>3504</v>
      </c>
      <c r="B69" t="str">
        <f t="shared" si="1"/>
        <v>'28001500010',</v>
      </c>
    </row>
    <row r="70" spans="1:2" x14ac:dyDescent="0.25">
      <c r="A70" s="2" t="s">
        <v>3503</v>
      </c>
      <c r="B70" t="str">
        <f t="shared" si="1"/>
        <v>'28001520050',</v>
      </c>
    </row>
    <row r="71" spans="1:2" x14ac:dyDescent="0.25">
      <c r="A71" s="2" t="s">
        <v>3501</v>
      </c>
      <c r="B71" t="str">
        <f t="shared" si="1"/>
        <v>'28001540080',</v>
      </c>
    </row>
    <row r="72" spans="1:2" x14ac:dyDescent="0.25">
      <c r="A72" s="2" t="s">
        <v>3472</v>
      </c>
      <c r="B72" t="str">
        <f t="shared" si="1"/>
        <v>'29001450180',</v>
      </c>
    </row>
    <row r="73" spans="1:2" x14ac:dyDescent="0.25">
      <c r="A73" s="2" t="s">
        <v>3471</v>
      </c>
      <c r="B73" t="str">
        <f t="shared" si="1"/>
        <v>'29001460010',</v>
      </c>
    </row>
    <row r="74" spans="1:2" x14ac:dyDescent="0.25">
      <c r="A74" s="2" t="s">
        <v>3466</v>
      </c>
      <c r="B74" t="str">
        <f t="shared" si="1"/>
        <v>'30001430100',</v>
      </c>
    </row>
    <row r="75" spans="1:2" x14ac:dyDescent="0.25">
      <c r="A75" s="2" t="s">
        <v>3462</v>
      </c>
      <c r="B75" t="str">
        <f t="shared" si="1"/>
        <v>'30001430330',</v>
      </c>
    </row>
    <row r="76" spans="1:2" x14ac:dyDescent="0.25">
      <c r="A76" s="2" t="s">
        <v>3456</v>
      </c>
      <c r="B76" t="str">
        <f t="shared" si="1"/>
        <v>'30001430390',</v>
      </c>
    </row>
    <row r="77" spans="1:2" x14ac:dyDescent="0.25">
      <c r="A77" s="2" t="s">
        <v>3455</v>
      </c>
      <c r="B77" t="str">
        <f t="shared" si="1"/>
        <v>'30001430570',</v>
      </c>
    </row>
    <row r="78" spans="1:2" x14ac:dyDescent="0.25">
      <c r="A78" s="2" t="s">
        <v>3463</v>
      </c>
      <c r="B78" t="str">
        <f t="shared" si="1"/>
        <v>'30001430710',</v>
      </c>
    </row>
    <row r="79" spans="1:2" x14ac:dyDescent="0.25">
      <c r="A79" s="2" t="s">
        <v>3467</v>
      </c>
      <c r="B79" t="str">
        <f t="shared" si="1"/>
        <v>'30001431040',</v>
      </c>
    </row>
    <row r="80" spans="1:2" x14ac:dyDescent="0.25">
      <c r="A80" s="2" t="s">
        <v>3460</v>
      </c>
      <c r="B80" t="str">
        <f t="shared" si="1"/>
        <v>'30001431360',</v>
      </c>
    </row>
    <row r="81" spans="1:2" x14ac:dyDescent="0.25">
      <c r="A81" s="2" t="s">
        <v>3458</v>
      </c>
      <c r="B81" t="str">
        <f t="shared" si="1"/>
        <v>'30001431410',</v>
      </c>
    </row>
    <row r="82" spans="1:2" x14ac:dyDescent="0.25">
      <c r="A82" s="2" t="s">
        <v>3464</v>
      </c>
      <c r="B82" t="str">
        <f t="shared" si="1"/>
        <v>'30001431460',</v>
      </c>
    </row>
    <row r="83" spans="1:2" x14ac:dyDescent="0.25">
      <c r="A83" s="2" t="s">
        <v>3461</v>
      </c>
      <c r="B83" t="str">
        <f t="shared" si="1"/>
        <v>'30001431690',</v>
      </c>
    </row>
    <row r="84" spans="1:2" x14ac:dyDescent="0.25">
      <c r="A84" s="2" t="s">
        <v>3457</v>
      </c>
      <c r="B84" t="str">
        <f t="shared" si="1"/>
        <v>'30001432096',</v>
      </c>
    </row>
    <row r="85" spans="1:2" x14ac:dyDescent="0.25">
      <c r="A85" s="2" t="s">
        <v>3465</v>
      </c>
      <c r="B85" t="str">
        <f t="shared" si="1"/>
        <v>'30001432170',</v>
      </c>
    </row>
    <row r="86" spans="1:2" x14ac:dyDescent="0.25">
      <c r="A86" s="2" t="s">
        <v>3459</v>
      </c>
      <c r="B86" t="str">
        <f t="shared" si="1"/>
        <v>'30001432300',</v>
      </c>
    </row>
    <row r="87" spans="1:2" x14ac:dyDescent="0.25">
      <c r="A87" s="2" t="s">
        <v>3445</v>
      </c>
      <c r="B87" t="str">
        <f t="shared" si="1"/>
        <v>'31001360310',</v>
      </c>
    </row>
    <row r="88" spans="1:2" x14ac:dyDescent="0.25">
      <c r="A88" s="2" t="s">
        <v>3446</v>
      </c>
      <c r="B88" t="str">
        <f t="shared" si="1"/>
        <v>'31001360400',</v>
      </c>
    </row>
    <row r="89" spans="1:2" x14ac:dyDescent="0.25">
      <c r="A89" s="2" t="s">
        <v>3443</v>
      </c>
      <c r="B89" t="str">
        <f t="shared" si="1"/>
        <v>'31001410380',</v>
      </c>
    </row>
    <row r="90" spans="1:2" x14ac:dyDescent="0.25">
      <c r="A90" s="2" t="s">
        <v>3425</v>
      </c>
      <c r="B90" t="str">
        <f t="shared" si="1"/>
        <v>'32001070070',</v>
      </c>
    </row>
    <row r="91" spans="1:2" x14ac:dyDescent="0.25">
      <c r="A91" s="2" t="s">
        <v>3436</v>
      </c>
      <c r="B91" t="str">
        <f t="shared" si="1"/>
        <v>'32001080140',</v>
      </c>
    </row>
    <row r="92" spans="1:2" x14ac:dyDescent="0.25">
      <c r="A92" s="2" t="s">
        <v>3441</v>
      </c>
      <c r="B92" t="str">
        <f t="shared" si="1"/>
        <v>'32001240030',</v>
      </c>
    </row>
    <row r="93" spans="1:2" x14ac:dyDescent="0.25">
      <c r="A93" s="2" t="s">
        <v>3433</v>
      </c>
      <c r="B93" t="str">
        <f t="shared" si="1"/>
        <v>'32001250020',</v>
      </c>
    </row>
    <row r="94" spans="1:2" x14ac:dyDescent="0.25">
      <c r="A94" s="2" t="s">
        <v>3439</v>
      </c>
      <c r="B94" t="str">
        <f t="shared" si="1"/>
        <v>'32001260050',</v>
      </c>
    </row>
    <row r="95" spans="1:2" x14ac:dyDescent="0.25">
      <c r="A95" s="2" t="s">
        <v>3430</v>
      </c>
      <c r="B95" t="str">
        <f t="shared" si="1"/>
        <v>'32001300020',</v>
      </c>
    </row>
    <row r="96" spans="1:2" x14ac:dyDescent="0.25">
      <c r="A96" s="2" t="s">
        <v>3432</v>
      </c>
      <c r="B96" t="str">
        <f t="shared" si="1"/>
        <v>'32001300050',</v>
      </c>
    </row>
    <row r="97" spans="1:2" x14ac:dyDescent="0.25">
      <c r="A97" s="2" t="s">
        <v>3427</v>
      </c>
      <c r="B97" t="str">
        <f t="shared" si="1"/>
        <v>'32001330040',</v>
      </c>
    </row>
    <row r="98" spans="1:2" x14ac:dyDescent="0.25">
      <c r="A98" s="2" t="s">
        <v>3426</v>
      </c>
      <c r="B98" t="str">
        <f t="shared" si="1"/>
        <v>'32001330050',</v>
      </c>
    </row>
    <row r="99" spans="1:2" x14ac:dyDescent="0.25">
      <c r="A99" s="2" t="s">
        <v>3419</v>
      </c>
      <c r="B99" t="str">
        <f t="shared" si="1"/>
        <v>'33001050020',</v>
      </c>
    </row>
    <row r="100" spans="1:2" x14ac:dyDescent="0.25">
      <c r="A100" s="2" t="s">
        <v>3412</v>
      </c>
      <c r="B100" t="str">
        <f t="shared" si="1"/>
        <v>'34001100430',</v>
      </c>
    </row>
    <row r="101" spans="1:2" x14ac:dyDescent="0.25">
      <c r="A101" s="2" t="s">
        <v>3414</v>
      </c>
      <c r="B101" t="str">
        <f t="shared" si="1"/>
        <v>'34001100630',</v>
      </c>
    </row>
    <row r="102" spans="1:2" x14ac:dyDescent="0.25">
      <c r="A102" s="2" t="s">
        <v>3413</v>
      </c>
      <c r="B102" t="str">
        <f t="shared" si="1"/>
        <v>'34001100670',</v>
      </c>
    </row>
    <row r="103" spans="1:2" x14ac:dyDescent="0.25">
      <c r="A103" s="2" t="s">
        <v>3418</v>
      </c>
      <c r="B103" t="str">
        <f t="shared" si="1"/>
        <v>'34001100860',</v>
      </c>
    </row>
    <row r="104" spans="1:2" x14ac:dyDescent="0.25">
      <c r="A104" s="2" t="s">
        <v>3411</v>
      </c>
      <c r="B104" t="str">
        <f t="shared" si="1"/>
        <v>'34001101410',</v>
      </c>
    </row>
    <row r="105" spans="1:2" x14ac:dyDescent="0.25">
      <c r="A105" s="2" t="s">
        <v>3415</v>
      </c>
      <c r="B105" t="str">
        <f t="shared" si="1"/>
        <v>'34001102220',</v>
      </c>
    </row>
    <row r="106" spans="1:2" x14ac:dyDescent="0.25">
      <c r="A106" s="2" t="s">
        <v>3417</v>
      </c>
      <c r="B106" t="str">
        <f t="shared" si="1"/>
        <v>'34001102410',</v>
      </c>
    </row>
    <row r="107" spans="1:2" x14ac:dyDescent="0.25">
      <c r="A107" s="2" t="s">
        <v>3407</v>
      </c>
      <c r="B107" t="str">
        <f t="shared" si="1"/>
        <v>'35001140150',</v>
      </c>
    </row>
    <row r="108" spans="1:2" x14ac:dyDescent="0.25">
      <c r="A108" s="2" t="s">
        <v>3403</v>
      </c>
      <c r="B108" t="str">
        <f t="shared" si="1"/>
        <v>'35001160230',</v>
      </c>
    </row>
    <row r="109" spans="1:2" x14ac:dyDescent="0.25">
      <c r="A109" s="2" t="s">
        <v>3401</v>
      </c>
      <c r="B109" t="str">
        <f t="shared" si="1"/>
        <v>'35001160360',</v>
      </c>
    </row>
    <row r="110" spans="1:2" x14ac:dyDescent="0.25">
      <c r="A110" s="2" t="s">
        <v>3402</v>
      </c>
      <c r="B110" t="str">
        <f t="shared" si="1"/>
        <v>'35001170040',</v>
      </c>
    </row>
    <row r="111" spans="1:2" x14ac:dyDescent="0.25">
      <c r="A111" s="2" t="s">
        <v>3408</v>
      </c>
      <c r="B111" t="str">
        <f t="shared" si="1"/>
        <v>'35001170100',</v>
      </c>
    </row>
    <row r="112" spans="1:2" x14ac:dyDescent="0.25">
      <c r="A112" s="2" t="s">
        <v>3404</v>
      </c>
      <c r="B112" t="str">
        <f t="shared" si="1"/>
        <v>'35001170120',</v>
      </c>
    </row>
    <row r="113" spans="1:2" x14ac:dyDescent="0.25">
      <c r="A113" s="2" t="s">
        <v>3405</v>
      </c>
      <c r="B113" t="str">
        <f t="shared" si="1"/>
        <v>'35001170170',</v>
      </c>
    </row>
    <row r="114" spans="1:2" x14ac:dyDescent="0.25">
      <c r="A114" s="2" t="s">
        <v>3400</v>
      </c>
      <c r="B114" t="str">
        <f t="shared" si="1"/>
        <v>'35001180010',</v>
      </c>
    </row>
    <row r="115" spans="1:2" x14ac:dyDescent="0.25">
      <c r="A115" s="2" t="s">
        <v>3406</v>
      </c>
      <c r="B115" t="str">
        <f t="shared" si="1"/>
        <v>'35001190010',</v>
      </c>
    </row>
    <row r="116" spans="1:2" x14ac:dyDescent="0.25">
      <c r="A116" s="2" t="s">
        <v>3630</v>
      </c>
      <c r="B116" t="str">
        <f t="shared" si="1"/>
        <v>'35001210010',</v>
      </c>
    </row>
    <row r="117" spans="1:2" x14ac:dyDescent="0.25">
      <c r="A117" s="2" t="s">
        <v>3596</v>
      </c>
      <c r="B117" t="str">
        <f t="shared" si="1"/>
        <v>'36001230160',</v>
      </c>
    </row>
    <row r="118" spans="1:2" x14ac:dyDescent="0.25">
      <c r="A118" s="2" t="s">
        <v>3594</v>
      </c>
      <c r="B118" t="str">
        <f t="shared" si="1"/>
        <v>'36001230210',</v>
      </c>
    </row>
    <row r="119" spans="1:2" x14ac:dyDescent="0.25">
      <c r="A119" s="2" t="s">
        <v>3593</v>
      </c>
      <c r="B119" t="str">
        <f t="shared" si="1"/>
        <v>'36001230330',</v>
      </c>
    </row>
    <row r="120" spans="1:2" x14ac:dyDescent="0.25">
      <c r="A120" s="2" t="s">
        <v>3602</v>
      </c>
      <c r="B120" t="str">
        <f t="shared" si="1"/>
        <v>'36001230370',</v>
      </c>
    </row>
    <row r="121" spans="1:2" x14ac:dyDescent="0.25">
      <c r="A121" s="2" t="s">
        <v>3595</v>
      </c>
      <c r="B121" t="str">
        <f t="shared" si="1"/>
        <v>'36001230430',</v>
      </c>
    </row>
    <row r="122" spans="1:2" x14ac:dyDescent="0.25">
      <c r="A122" s="2" t="s">
        <v>3597</v>
      </c>
      <c r="B122" t="str">
        <f t="shared" si="1"/>
        <v>'36001231080',</v>
      </c>
    </row>
    <row r="123" spans="1:2" x14ac:dyDescent="0.25">
      <c r="A123" s="2" t="s">
        <v>3619</v>
      </c>
      <c r="B123" t="str">
        <f t="shared" si="1"/>
        <v>'36001231280',</v>
      </c>
    </row>
    <row r="124" spans="1:2" x14ac:dyDescent="0.25">
      <c r="A124" s="2" t="s">
        <v>3606</v>
      </c>
      <c r="B124" t="str">
        <f t="shared" si="1"/>
        <v>'36001231510',</v>
      </c>
    </row>
    <row r="125" spans="1:2" x14ac:dyDescent="0.25">
      <c r="A125" s="2" t="s">
        <v>3599</v>
      </c>
      <c r="B125" t="str">
        <f t="shared" si="1"/>
        <v>'36001231630',</v>
      </c>
    </row>
    <row r="126" spans="1:2" x14ac:dyDescent="0.25">
      <c r="A126" s="2" t="s">
        <v>3610</v>
      </c>
      <c r="B126" t="str">
        <f t="shared" si="1"/>
        <v>'36001231800',</v>
      </c>
    </row>
    <row r="127" spans="1:2" x14ac:dyDescent="0.25">
      <c r="A127" s="2" t="s">
        <v>3603</v>
      </c>
      <c r="B127" t="str">
        <f t="shared" si="1"/>
        <v>'36001231830',</v>
      </c>
    </row>
    <row r="128" spans="1:2" x14ac:dyDescent="0.25">
      <c r="A128" s="2" t="s">
        <v>3623</v>
      </c>
      <c r="B128" t="str">
        <f t="shared" si="1"/>
        <v>'36001231920',</v>
      </c>
    </row>
    <row r="129" spans="1:2" x14ac:dyDescent="0.25">
      <c r="A129" s="2" t="s">
        <v>3609</v>
      </c>
      <c r="B129" t="str">
        <f t="shared" si="1"/>
        <v>'36001232420',</v>
      </c>
    </row>
    <row r="130" spans="1:2" x14ac:dyDescent="0.25">
      <c r="A130" s="2" t="s">
        <v>3622</v>
      </c>
      <c r="B130" t="str">
        <f t="shared" ref="B130:B193" si="2">CONCATENATE("'",A130,"',")</f>
        <v>'36001232530',</v>
      </c>
    </row>
    <row r="131" spans="1:2" x14ac:dyDescent="0.25">
      <c r="A131" s="2" t="s">
        <v>3620</v>
      </c>
      <c r="B131" t="str">
        <f t="shared" si="2"/>
        <v>'36001232550',</v>
      </c>
    </row>
    <row r="132" spans="1:2" x14ac:dyDescent="0.25">
      <c r="A132" s="2" t="s">
        <v>3612</v>
      </c>
      <c r="B132" t="str">
        <f t="shared" si="2"/>
        <v>'36001232560',</v>
      </c>
    </row>
    <row r="133" spans="1:2" x14ac:dyDescent="0.25">
      <c r="A133" s="2" t="s">
        <v>3626</v>
      </c>
      <c r="B133" t="str">
        <f t="shared" si="2"/>
        <v>'36001232830',</v>
      </c>
    </row>
    <row r="134" spans="1:2" x14ac:dyDescent="0.25">
      <c r="A134" s="2" t="s">
        <v>3601</v>
      </c>
      <c r="B134" t="str">
        <f t="shared" si="2"/>
        <v>'36001232860',</v>
      </c>
    </row>
    <row r="135" spans="1:2" x14ac:dyDescent="0.25">
      <c r="A135" s="2" t="s">
        <v>3611</v>
      </c>
      <c r="B135" t="str">
        <f t="shared" si="2"/>
        <v>'36001232870',</v>
      </c>
    </row>
    <row r="136" spans="1:2" x14ac:dyDescent="0.25">
      <c r="A136" s="2" t="s">
        <v>3618</v>
      </c>
      <c r="B136" t="str">
        <f t="shared" si="2"/>
        <v>'36001232950',</v>
      </c>
    </row>
    <row r="137" spans="1:2" x14ac:dyDescent="0.25">
      <c r="A137" s="2" t="s">
        <v>3600</v>
      </c>
      <c r="B137" t="str">
        <f t="shared" si="2"/>
        <v>'36001233230',</v>
      </c>
    </row>
    <row r="138" spans="1:2" x14ac:dyDescent="0.25">
      <c r="A138" s="2" t="s">
        <v>3627</v>
      </c>
      <c r="B138" t="str">
        <f t="shared" si="2"/>
        <v>'36001233330',</v>
      </c>
    </row>
    <row r="139" spans="1:2" x14ac:dyDescent="0.25">
      <c r="A139" s="2" t="s">
        <v>3608</v>
      </c>
      <c r="B139" t="str">
        <f t="shared" si="2"/>
        <v>'36001233370',</v>
      </c>
    </row>
    <row r="140" spans="1:2" x14ac:dyDescent="0.25">
      <c r="A140" s="2" t="s">
        <v>3629</v>
      </c>
      <c r="B140" t="str">
        <f t="shared" si="2"/>
        <v>'36001233430',</v>
      </c>
    </row>
    <row r="141" spans="1:2" x14ac:dyDescent="0.25">
      <c r="A141" s="2" t="s">
        <v>3613</v>
      </c>
      <c r="B141" t="str">
        <f t="shared" si="2"/>
        <v>'36001233460',</v>
      </c>
    </row>
    <row r="142" spans="1:2" x14ac:dyDescent="0.25">
      <c r="A142" s="2" t="s">
        <v>3621</v>
      </c>
      <c r="B142" t="str">
        <f t="shared" si="2"/>
        <v>'36001233530',</v>
      </c>
    </row>
    <row r="143" spans="1:2" x14ac:dyDescent="0.25">
      <c r="A143" s="2" t="s">
        <v>3615</v>
      </c>
      <c r="B143" t="str">
        <f t="shared" si="2"/>
        <v>'36001234620',</v>
      </c>
    </row>
    <row r="144" spans="1:2" x14ac:dyDescent="0.25">
      <c r="A144" s="2" t="s">
        <v>3617</v>
      </c>
      <c r="B144" t="str">
        <f t="shared" si="2"/>
        <v>'36001234630',</v>
      </c>
    </row>
    <row r="145" spans="1:2" x14ac:dyDescent="0.25">
      <c r="A145" s="2" t="s">
        <v>3616</v>
      </c>
      <c r="B145" t="str">
        <f t="shared" si="2"/>
        <v>'36001234750',</v>
      </c>
    </row>
    <row r="146" spans="1:2" x14ac:dyDescent="0.25">
      <c r="A146" s="2" t="s">
        <v>3604</v>
      </c>
      <c r="B146" t="str">
        <f t="shared" si="2"/>
        <v>'36001234940',</v>
      </c>
    </row>
    <row r="147" spans="1:2" x14ac:dyDescent="0.25">
      <c r="A147" s="2" t="s">
        <v>3605</v>
      </c>
      <c r="B147" t="str">
        <f t="shared" si="2"/>
        <v>'36001235280',</v>
      </c>
    </row>
    <row r="148" spans="1:2" x14ac:dyDescent="0.25">
      <c r="A148" s="2" t="s">
        <v>3625</v>
      </c>
      <c r="B148" t="str">
        <f t="shared" si="2"/>
        <v>'36001235510',</v>
      </c>
    </row>
    <row r="149" spans="1:2" x14ac:dyDescent="0.25">
      <c r="A149" s="2" t="s">
        <v>3607</v>
      </c>
      <c r="B149" t="str">
        <f t="shared" si="2"/>
        <v>'36001235600',</v>
      </c>
    </row>
    <row r="150" spans="1:2" x14ac:dyDescent="0.25">
      <c r="A150" s="2" t="s">
        <v>3624</v>
      </c>
      <c r="B150" t="str">
        <f t="shared" si="2"/>
        <v>'36001235620',</v>
      </c>
    </row>
    <row r="151" spans="1:2" x14ac:dyDescent="0.25">
      <c r="A151" s="2" t="s">
        <v>3614</v>
      </c>
      <c r="B151" t="str">
        <f t="shared" si="2"/>
        <v>'36001235720',</v>
      </c>
    </row>
    <row r="152" spans="1:2" x14ac:dyDescent="0.25">
      <c r="A152" s="2" t="s">
        <v>3598</v>
      </c>
      <c r="B152" t="str">
        <f t="shared" si="2"/>
        <v>'36001235970',</v>
      </c>
    </row>
    <row r="153" spans="1:2" x14ac:dyDescent="0.25">
      <c r="A153" s="2" t="s">
        <v>3592</v>
      </c>
      <c r="B153" t="str">
        <f t="shared" si="2"/>
        <v>'36001236100',</v>
      </c>
    </row>
    <row r="154" spans="1:2" x14ac:dyDescent="0.25">
      <c r="A154" s="2" t="s">
        <v>3628</v>
      </c>
      <c r="B154" t="str">
        <f t="shared" si="2"/>
        <v>'36001272010',</v>
      </c>
    </row>
    <row r="155" spans="1:2" x14ac:dyDescent="0.25">
      <c r="A155" s="2" t="s">
        <v>3590</v>
      </c>
      <c r="B155" t="str">
        <f t="shared" si="2"/>
        <v>'37000580060',</v>
      </c>
    </row>
    <row r="156" spans="1:2" x14ac:dyDescent="0.25">
      <c r="A156" s="2" t="s">
        <v>3572</v>
      </c>
      <c r="B156" t="str">
        <f t="shared" si="2"/>
        <v>'38000220060',</v>
      </c>
    </row>
    <row r="157" spans="1:2" x14ac:dyDescent="0.25">
      <c r="A157" s="2" t="s">
        <v>3584</v>
      </c>
      <c r="B157" t="str">
        <f t="shared" si="2"/>
        <v>'38000220080',</v>
      </c>
    </row>
    <row r="158" spans="1:2" x14ac:dyDescent="0.25">
      <c r="A158" s="2" t="s">
        <v>3588</v>
      </c>
      <c r="B158" t="str">
        <f t="shared" si="2"/>
        <v>'38000270010',</v>
      </c>
    </row>
    <row r="159" spans="1:2" x14ac:dyDescent="0.25">
      <c r="A159" s="2" t="s">
        <v>3580</v>
      </c>
      <c r="B159" t="str">
        <f t="shared" si="2"/>
        <v>'38000270050',</v>
      </c>
    </row>
    <row r="160" spans="1:2" x14ac:dyDescent="0.25">
      <c r="A160" s="2" t="s">
        <v>3581</v>
      </c>
      <c r="B160" t="str">
        <f t="shared" si="2"/>
        <v>'38000270060',</v>
      </c>
    </row>
    <row r="161" spans="1:2" x14ac:dyDescent="0.25">
      <c r="A161" s="2" t="s">
        <v>3586</v>
      </c>
      <c r="B161" t="str">
        <f t="shared" si="2"/>
        <v>'38000270070',</v>
      </c>
    </row>
    <row r="162" spans="1:2" x14ac:dyDescent="0.25">
      <c r="A162" s="2" t="s">
        <v>3579</v>
      </c>
      <c r="B162" t="str">
        <f t="shared" si="2"/>
        <v>'38000270160',</v>
      </c>
    </row>
    <row r="163" spans="1:2" x14ac:dyDescent="0.25">
      <c r="A163" s="2" t="s">
        <v>3573</v>
      </c>
      <c r="B163" t="str">
        <f t="shared" si="2"/>
        <v>'38000300020',</v>
      </c>
    </row>
    <row r="164" spans="1:2" x14ac:dyDescent="0.25">
      <c r="A164" s="2" t="s">
        <v>3577</v>
      </c>
      <c r="B164" t="str">
        <f t="shared" si="2"/>
        <v>'38000470140',</v>
      </c>
    </row>
    <row r="165" spans="1:2" x14ac:dyDescent="0.25">
      <c r="A165" s="2" t="s">
        <v>3571</v>
      </c>
      <c r="B165" t="str">
        <f t="shared" si="2"/>
        <v>'38000480490',</v>
      </c>
    </row>
    <row r="166" spans="1:2" x14ac:dyDescent="0.25">
      <c r="A166" s="2" t="s">
        <v>3568</v>
      </c>
      <c r="B166" t="str">
        <f t="shared" si="2"/>
        <v>'39000310080',</v>
      </c>
    </row>
    <row r="167" spans="1:2" x14ac:dyDescent="0.25">
      <c r="A167" s="2" t="s">
        <v>3570</v>
      </c>
      <c r="B167" t="str">
        <f t="shared" si="2"/>
        <v>'39000310250',</v>
      </c>
    </row>
    <row r="168" spans="1:2" x14ac:dyDescent="0.25">
      <c r="A168" s="2" t="s">
        <v>3569</v>
      </c>
      <c r="B168" t="str">
        <f t="shared" si="2"/>
        <v>'39000310270',</v>
      </c>
    </row>
    <row r="169" spans="1:2" x14ac:dyDescent="0.25">
      <c r="A169" s="2" t="s">
        <v>3567</v>
      </c>
      <c r="B169" t="str">
        <f t="shared" si="2"/>
        <v>'40000040010',</v>
      </c>
    </row>
    <row r="170" spans="1:2" x14ac:dyDescent="0.25">
      <c r="A170" s="2" t="s">
        <v>3513</v>
      </c>
      <c r="B170" t="str">
        <f t="shared" si="2"/>
        <v>'270155e0110',</v>
      </c>
    </row>
    <row r="171" spans="1:2" x14ac:dyDescent="0.25">
      <c r="A171" s="2" t="s">
        <v>3560</v>
      </c>
      <c r="B171" t="str">
        <f t="shared" si="2"/>
        <v>'17000k20020',</v>
      </c>
    </row>
    <row r="172" spans="1:2" x14ac:dyDescent="0.25">
      <c r="A172" s="2" t="s">
        <v>3561</v>
      </c>
      <c r="B172" t="str">
        <f t="shared" si="2"/>
        <v>'17000k20030',</v>
      </c>
    </row>
    <row r="173" spans="1:2" x14ac:dyDescent="0.25">
      <c r="A173" s="2" t="s">
        <v>3492</v>
      </c>
      <c r="B173" t="str">
        <f t="shared" si="2"/>
        <v>'20000r42250',</v>
      </c>
    </row>
    <row r="174" spans="1:2" x14ac:dyDescent="0.25">
      <c r="A174" s="2" t="s">
        <v>3495</v>
      </c>
      <c r="B174" t="str">
        <f t="shared" si="2"/>
        <v>'20000y20140',</v>
      </c>
    </row>
    <row r="175" spans="1:2" x14ac:dyDescent="0.25">
      <c r="A175" s="2" t="s">
        <v>3497</v>
      </c>
      <c r="B175" t="str">
        <f t="shared" si="2"/>
        <v>'20b3_200060',</v>
      </c>
    </row>
    <row r="176" spans="1:2" x14ac:dyDescent="0.25">
      <c r="A176" s="2" t="s">
        <v>3488</v>
      </c>
      <c r="B176" t="str">
        <f t="shared" si="2"/>
        <v>'21000h30040',</v>
      </c>
    </row>
    <row r="177" spans="1:2" x14ac:dyDescent="0.25">
      <c r="A177" s="2" t="s">
        <v>3558</v>
      </c>
      <c r="B177" t="str">
        <f t="shared" si="2"/>
        <v>'23000z30010',</v>
      </c>
    </row>
    <row r="178" spans="1:2" x14ac:dyDescent="0.25">
      <c r="A178" s="2" t="s">
        <v>3557</v>
      </c>
      <c r="B178" t="str">
        <f t="shared" si="2"/>
        <v>'23000z30040',</v>
      </c>
    </row>
    <row r="179" spans="1:2" x14ac:dyDescent="0.25">
      <c r="A179" s="2" t="s">
        <v>3556</v>
      </c>
      <c r="B179" t="str">
        <f t="shared" si="2"/>
        <v>'240155d0010',</v>
      </c>
    </row>
    <row r="180" spans="1:2" x14ac:dyDescent="0.25">
      <c r="A180" s="2" t="s">
        <v>3555</v>
      </c>
      <c r="B180" t="str">
        <f t="shared" si="2"/>
        <v>'240155d0320',</v>
      </c>
    </row>
    <row r="181" spans="1:2" x14ac:dyDescent="0.25">
      <c r="A181" s="2" t="s">
        <v>3551</v>
      </c>
      <c r="B181" t="str">
        <f t="shared" si="2"/>
        <v>'250155b0320',</v>
      </c>
    </row>
    <row r="182" spans="1:2" x14ac:dyDescent="0.25">
      <c r="A182" s="2" t="s">
        <v>3552</v>
      </c>
      <c r="B182" t="str">
        <f t="shared" si="2"/>
        <v>'250155b0350',</v>
      </c>
    </row>
    <row r="183" spans="1:2" x14ac:dyDescent="0.25">
      <c r="A183" s="2" t="s">
        <v>3549</v>
      </c>
      <c r="B183" t="str">
        <f t="shared" si="2"/>
        <v>'250155b0450',</v>
      </c>
    </row>
    <row r="184" spans="1:2" x14ac:dyDescent="0.25">
      <c r="A184" s="2" t="s">
        <v>3547</v>
      </c>
      <c r="B184" t="str">
        <f t="shared" si="2"/>
        <v>'250155b0460',</v>
      </c>
    </row>
    <row r="185" spans="1:2" x14ac:dyDescent="0.25">
      <c r="A185" s="2" t="s">
        <v>3553</v>
      </c>
      <c r="B185" t="str">
        <f t="shared" si="2"/>
        <v>'250155b0950',</v>
      </c>
    </row>
    <row r="186" spans="1:2" x14ac:dyDescent="0.25">
      <c r="A186" s="2" t="s">
        <v>3520</v>
      </c>
      <c r="B186" t="str">
        <f t="shared" si="2"/>
        <v>'260155a0120',</v>
      </c>
    </row>
    <row r="187" spans="1:2" x14ac:dyDescent="0.25">
      <c r="A187" s="2" t="s">
        <v>3521</v>
      </c>
      <c r="B187" t="str">
        <f t="shared" si="2"/>
        <v>'260155a0180',</v>
      </c>
    </row>
    <row r="188" spans="1:2" x14ac:dyDescent="0.25">
      <c r="A188" s="2" t="s">
        <v>3519</v>
      </c>
      <c r="B188" t="str">
        <f t="shared" si="2"/>
        <v>'260155a0322',</v>
      </c>
    </row>
    <row r="189" spans="1:2" x14ac:dyDescent="0.25">
      <c r="A189" s="2" t="s">
        <v>3522</v>
      </c>
      <c r="B189" t="str">
        <f t="shared" si="2"/>
        <v>'260155a0670',</v>
      </c>
    </row>
    <row r="190" spans="1:2" x14ac:dyDescent="0.25">
      <c r="A190" s="2" t="s">
        <v>3529</v>
      </c>
      <c r="B190" t="str">
        <f t="shared" si="2"/>
        <v>'260155a0730',</v>
      </c>
    </row>
    <row r="191" spans="1:2" x14ac:dyDescent="0.25">
      <c r="A191" s="2" t="s">
        <v>3543</v>
      </c>
      <c r="B191" t="str">
        <f t="shared" si="2"/>
        <v>'260155a1060',</v>
      </c>
    </row>
    <row r="192" spans="1:2" x14ac:dyDescent="0.25">
      <c r="A192" s="2" t="s">
        <v>3535</v>
      </c>
      <c r="B192" t="str">
        <f t="shared" si="2"/>
        <v>'260155a1180',</v>
      </c>
    </row>
    <row r="193" spans="1:2" x14ac:dyDescent="0.25">
      <c r="A193" s="2" t="s">
        <v>3524</v>
      </c>
      <c r="B193" t="str">
        <f t="shared" si="2"/>
        <v>'260155a1570',</v>
      </c>
    </row>
    <row r="194" spans="1:2" x14ac:dyDescent="0.25">
      <c r="A194" s="2" t="s">
        <v>3523</v>
      </c>
      <c r="B194" t="str">
        <f t="shared" ref="B194:B235" si="3">CONCATENATE("'",A194,"',")</f>
        <v>'260155a1640',</v>
      </c>
    </row>
    <row r="195" spans="1:2" x14ac:dyDescent="0.25">
      <c r="A195" s="2" t="s">
        <v>3538</v>
      </c>
      <c r="B195" t="str">
        <f t="shared" si="3"/>
        <v>'260155a1770',</v>
      </c>
    </row>
    <row r="196" spans="1:2" x14ac:dyDescent="0.25">
      <c r="A196" s="2" t="s">
        <v>3536</v>
      </c>
      <c r="B196" t="str">
        <f t="shared" si="3"/>
        <v>'260155a2100',</v>
      </c>
    </row>
    <row r="197" spans="1:2" x14ac:dyDescent="0.25">
      <c r="A197" s="2" t="s">
        <v>3526</v>
      </c>
      <c r="B197" t="str">
        <f t="shared" si="3"/>
        <v>'260155a2220',</v>
      </c>
    </row>
    <row r="198" spans="1:2" x14ac:dyDescent="0.25">
      <c r="A198" s="2" t="s">
        <v>3540</v>
      </c>
      <c r="B198" t="str">
        <f t="shared" si="3"/>
        <v>'260155a2400',</v>
      </c>
    </row>
    <row r="199" spans="1:2" x14ac:dyDescent="0.25">
      <c r="A199" s="2" t="s">
        <v>3545</v>
      </c>
      <c r="B199" t="str">
        <f t="shared" si="3"/>
        <v>'260155a2590',</v>
      </c>
    </row>
    <row r="200" spans="1:2" x14ac:dyDescent="0.25">
      <c r="A200" s="2" t="s">
        <v>3525</v>
      </c>
      <c r="B200" t="str">
        <f t="shared" si="3"/>
        <v>'260155a2710',</v>
      </c>
    </row>
    <row r="201" spans="1:2" x14ac:dyDescent="0.25">
      <c r="A201" s="2" t="s">
        <v>3527</v>
      </c>
      <c r="B201" t="str">
        <f t="shared" si="3"/>
        <v>'260155a2720',</v>
      </c>
    </row>
    <row r="202" spans="1:2" x14ac:dyDescent="0.25">
      <c r="A202" s="2" t="s">
        <v>3541</v>
      </c>
      <c r="B202" t="str">
        <f t="shared" si="3"/>
        <v>'260155a2880',</v>
      </c>
    </row>
    <row r="203" spans="1:2" x14ac:dyDescent="0.25">
      <c r="A203" s="2" t="s">
        <v>3531</v>
      </c>
      <c r="B203" t="str">
        <f t="shared" si="3"/>
        <v>'260155a2980',</v>
      </c>
    </row>
    <row r="204" spans="1:2" x14ac:dyDescent="0.25">
      <c r="A204" s="2" t="s">
        <v>3530</v>
      </c>
      <c r="B204" t="str">
        <f t="shared" si="3"/>
        <v>'260155a3000',</v>
      </c>
    </row>
    <row r="205" spans="1:2" x14ac:dyDescent="0.25">
      <c r="A205" s="2" t="s">
        <v>3514</v>
      </c>
      <c r="B205" t="str">
        <f t="shared" si="3"/>
        <v>'270155c0070',</v>
      </c>
    </row>
    <row r="206" spans="1:2" x14ac:dyDescent="0.25">
      <c r="A206" s="2" t="s">
        <v>3508</v>
      </c>
      <c r="B206" t="str">
        <f t="shared" si="3"/>
        <v>'270155c0110',</v>
      </c>
    </row>
    <row r="207" spans="1:2" x14ac:dyDescent="0.25">
      <c r="A207" s="2" t="s">
        <v>3507</v>
      </c>
      <c r="B207" t="str">
        <f t="shared" si="3"/>
        <v>'270155c0130',</v>
      </c>
    </row>
    <row r="208" spans="1:2" x14ac:dyDescent="0.25">
      <c r="A208" s="2" t="s">
        <v>3515</v>
      </c>
      <c r="B208" t="str">
        <f t="shared" si="3"/>
        <v>'270155c0460',</v>
      </c>
    </row>
    <row r="209" spans="1:2" x14ac:dyDescent="0.25">
      <c r="A209" s="2" t="s">
        <v>3448</v>
      </c>
      <c r="B209" t="str">
        <f t="shared" si="3"/>
        <v>'31000r40720',</v>
      </c>
    </row>
    <row r="210" spans="1:2" x14ac:dyDescent="0.25">
      <c r="A210" s="2" t="s">
        <v>3450</v>
      </c>
      <c r="B210" t="str">
        <f t="shared" si="3"/>
        <v>'31000r40950',</v>
      </c>
    </row>
    <row r="211" spans="1:2" x14ac:dyDescent="0.25">
      <c r="A211" s="2" t="s">
        <v>3444</v>
      </c>
      <c r="B211" t="str">
        <f t="shared" si="3"/>
        <v>'31000r41120',</v>
      </c>
    </row>
    <row r="212" spans="1:2" x14ac:dyDescent="0.25">
      <c r="A212" s="2" t="s">
        <v>3449</v>
      </c>
      <c r="B212" t="str">
        <f t="shared" si="3"/>
        <v>'31000r41370',</v>
      </c>
    </row>
    <row r="213" spans="1:2" x14ac:dyDescent="0.25">
      <c r="A213" s="2" t="s">
        <v>3453</v>
      </c>
      <c r="B213" t="str">
        <f t="shared" si="3"/>
        <v>'31000r41500',</v>
      </c>
    </row>
    <row r="214" spans="1:2" x14ac:dyDescent="0.25">
      <c r="A214" s="2" t="s">
        <v>3454</v>
      </c>
      <c r="B214" t="str">
        <f t="shared" si="3"/>
        <v>'31000r41620',</v>
      </c>
    </row>
    <row r="215" spans="1:2" x14ac:dyDescent="0.25">
      <c r="A215" s="2" t="s">
        <v>3438</v>
      </c>
      <c r="B215" t="str">
        <f t="shared" si="3"/>
        <v>'32000u40070',</v>
      </c>
    </row>
    <row r="216" spans="1:2" x14ac:dyDescent="0.25">
      <c r="A216" s="2" t="s">
        <v>3434</v>
      </c>
      <c r="B216" t="str">
        <f t="shared" si="3"/>
        <v>'32000u40120',</v>
      </c>
    </row>
    <row r="217" spans="1:2" x14ac:dyDescent="0.25">
      <c r="A217" s="2" t="s">
        <v>3437</v>
      </c>
      <c r="B217" t="str">
        <f t="shared" si="3"/>
        <v>'32000u40230',</v>
      </c>
    </row>
    <row r="218" spans="1:2" x14ac:dyDescent="0.25">
      <c r="A218" s="2" t="s">
        <v>3435</v>
      </c>
      <c r="B218" t="str">
        <f t="shared" si="3"/>
        <v>'32000w40010',</v>
      </c>
    </row>
    <row r="219" spans="1:2" x14ac:dyDescent="0.25">
      <c r="A219" s="2" t="s">
        <v>3442</v>
      </c>
      <c r="B219" t="str">
        <f t="shared" si="3"/>
        <v>'32t4_320040',</v>
      </c>
    </row>
    <row r="220" spans="1:2" x14ac:dyDescent="0.25">
      <c r="A220" s="2" t="s">
        <v>3428</v>
      </c>
      <c r="B220" t="str">
        <f t="shared" si="3"/>
        <v>'32t4_320210',</v>
      </c>
    </row>
    <row r="221" spans="1:2" x14ac:dyDescent="0.25">
      <c r="A221" s="2" t="s">
        <v>3440</v>
      </c>
      <c r="B221" t="str">
        <f t="shared" si="3"/>
        <v>'32t4_320270',</v>
      </c>
    </row>
    <row r="222" spans="1:2" x14ac:dyDescent="0.25">
      <c r="A222" s="2" t="s">
        <v>3447</v>
      </c>
      <c r="B222" t="str">
        <f t="shared" si="3"/>
        <v>'32t4_320900',</v>
      </c>
    </row>
    <row r="223" spans="1:2" x14ac:dyDescent="0.25">
      <c r="A223" s="2" t="s">
        <v>3429</v>
      </c>
      <c r="B223" t="str">
        <f t="shared" si="3"/>
        <v>'32t4_321100',</v>
      </c>
    </row>
    <row r="224" spans="1:2" x14ac:dyDescent="0.25">
      <c r="A224" s="2" t="s">
        <v>3422</v>
      </c>
      <c r="B224" t="str">
        <f t="shared" si="3"/>
        <v>'33000k50160',</v>
      </c>
    </row>
    <row r="225" spans="1:2" x14ac:dyDescent="0.25">
      <c r="A225" s="2" t="s">
        <v>3420</v>
      </c>
      <c r="B225" t="str">
        <f t="shared" si="3"/>
        <v>'33i5_330820',</v>
      </c>
    </row>
    <row r="226" spans="1:2" x14ac:dyDescent="0.25">
      <c r="A226" s="2" t="s">
        <v>3421</v>
      </c>
      <c r="B226" t="str">
        <f t="shared" si="3"/>
        <v>'33i5_330850',</v>
      </c>
    </row>
    <row r="227" spans="1:2" x14ac:dyDescent="0.25">
      <c r="A227" s="2" t="s">
        <v>3585</v>
      </c>
      <c r="B227" t="str">
        <f t="shared" si="3"/>
        <v>'38000j60040',</v>
      </c>
    </row>
    <row r="228" spans="1:2" x14ac:dyDescent="0.25">
      <c r="A228" s="2" t="s">
        <v>3587</v>
      </c>
      <c r="B228" t="str">
        <f t="shared" si="3"/>
        <v>'38000j60050',</v>
      </c>
    </row>
    <row r="229" spans="1:2" x14ac:dyDescent="0.25">
      <c r="A229" s="2" t="s">
        <v>3574</v>
      </c>
      <c r="B229" t="str">
        <f t="shared" si="3"/>
        <v>'38000l60080',</v>
      </c>
    </row>
    <row r="230" spans="1:2" x14ac:dyDescent="0.25">
      <c r="A230" s="2" t="s">
        <v>3582</v>
      </c>
      <c r="B230" t="str">
        <f t="shared" si="3"/>
        <v>'38000p60010',</v>
      </c>
    </row>
    <row r="231" spans="1:2" x14ac:dyDescent="0.25">
      <c r="A231" s="2" t="s">
        <v>3589</v>
      </c>
      <c r="B231" t="str">
        <f t="shared" si="3"/>
        <v>'38u6_380090',</v>
      </c>
    </row>
    <row r="232" spans="1:2" x14ac:dyDescent="0.25">
      <c r="A232" s="2" t="s">
        <v>3578</v>
      </c>
      <c r="B232" t="str">
        <f t="shared" si="3"/>
        <v>'38u6_380100',</v>
      </c>
    </row>
    <row r="233" spans="1:2" x14ac:dyDescent="0.25">
      <c r="A233" s="2" t="s">
        <v>3576</v>
      </c>
      <c r="B233" t="str">
        <f t="shared" si="3"/>
        <v>'38u6_380110',</v>
      </c>
    </row>
    <row r="234" spans="1:2" x14ac:dyDescent="0.25">
      <c r="A234" s="2" t="s">
        <v>3583</v>
      </c>
      <c r="B234" t="str">
        <f t="shared" si="3"/>
        <v>'38u6_380140',</v>
      </c>
    </row>
    <row r="235" spans="1:2" x14ac:dyDescent="0.25">
      <c r="A235" s="2" t="s">
        <v>3575</v>
      </c>
      <c r="B235" t="str">
        <f t="shared" si="3"/>
        <v>'38u6_380230',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Updates</vt:lpstr>
      <vt:lpstr>CRM Lakes</vt:lpstr>
      <vt:lpstr>Sheet1</vt:lpstr>
      <vt:lpstr>WFD_LakeNames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EPA</cp:lastModifiedBy>
  <dcterms:created xsi:type="dcterms:W3CDTF">2015-02-16T16:51:57Z</dcterms:created>
  <dcterms:modified xsi:type="dcterms:W3CDTF">2016-02-02T12:38:10Z</dcterms:modified>
</cp:coreProperties>
</file>