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h/Developer/ShahNLP/PyConText/FalsePositiveReview/"/>
    </mc:Choice>
  </mc:AlternateContent>
  <bookViews>
    <workbookView xWindow="60" yWindow="460" windowWidth="38000" windowHeight="17540" tabRatio="500" activeTab="1"/>
  </bookViews>
  <sheets>
    <sheet name="FalsePositives" sheetId="1" r:id="rId1"/>
    <sheet name="Error Codes" sheetId="2" r:id="rId2"/>
    <sheet name="Question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9" i="1" l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D17" i="1"/>
</calcChain>
</file>

<file path=xl/sharedStrings.xml><?xml version="1.0" encoding="utf-8"?>
<sst xmlns="http://schemas.openxmlformats.org/spreadsheetml/2006/main" count="1328" uniqueCount="525">
  <si>
    <t>DocumentName</t>
  </si>
  <si>
    <t>TrueDocumentClass</t>
  </si>
  <si>
    <t>AnnotationText</t>
  </si>
  <si>
    <t>PredictedAnnotationClass</t>
  </si>
  <si>
    <t>Target</t>
  </si>
  <si>
    <t>Modifier(s)</t>
  </si>
  <si>
    <t>DocLength</t>
  </si>
  <si>
    <t>AnnotationStart</t>
  </si>
  <si>
    <t>AnnotationEnd</t>
  </si>
  <si>
    <t>exertional calf pain, as well as the development of a hematoma at the time of prior bypass surgery</t>
  </si>
  <si>
    <t>hematoma</t>
  </si>
  <si>
    <t>[]</t>
  </si>
  <si>
    <t>History: Hypertension Hyperlipidemia Peripheral vascular disease s/p multiple interventions Retroperitoneal hematoma in setting of PVD fem bypass Tobacco use Hx osteomyelitis</t>
  </si>
  <si>
    <t>['History']</t>
  </si>
  <si>
    <t>TIA, deep venous thrombosis, pulmonary embolism, myalgias, joint pains, cough, hemoptysis, black stools or red stools</t>
  </si>
  <si>
    <t>hemoptysis</t>
  </si>
  <si>
    <t>pulmonary embolism, myalgias, joint pains, cough, hemoptysis, black stools or red stool</t>
  </si>
  <si>
    <t>red stool</t>
  </si>
  <si>
    <t>review of systems, denies h/o deep venous thrombosis, pulmonary embolism, bleeding at the time of surgery, myalgias, joint pains, cough, hemoptysis,</t>
  </si>
  <si>
    <t>bleeding</t>
  </si>
  <si>
    <t>['h/o']</t>
  </si>
  <si>
    <t>Currently Hct 36, no signs of bleeding -Cont</t>
  </si>
  <si>
    <t>['no']</t>
  </si>
  <si>
    <t>bleeding at the time of surgery, myalgias, joint pains, cough, hemoptysis, black stools or red stools</t>
  </si>
  <si>
    <t>SDH s/p fall [**1-3**] syncope in [**9-6**] (Coumadin held [**Date range</t>
  </si>
  <si>
    <t>SDH</t>
  </si>
  <si>
    <t>a 32M with idiopathic dilatated CM (EF 20%), afib, CVA, SDH, and hypothyroidism who is admitted for diuresis and milrinone</t>
  </si>
  <si>
    <t>Coumadin held [**Date range (1) 2727**] s/p SDH</t>
  </si>
  <si>
    <t># NEURO: s/p CVA as well as SDH</t>
  </si>
  <si>
    <t>of surgery, myalgias, joint pains, cough, hemoptysis, black stools or red stool</t>
  </si>
  <si>
    <t>prior history of stroke, TIA, deep venous thrombosis, pulmonary embolism, bleeding at the time of surgery, myalgias, joint pains, cough, hemoptysis,</t>
  </si>
  <si>
    <t>['history of']</t>
  </si>
  <si>
    <t>IMPAIRED SKIN INTEGRITY ACIDOSIS, METABOLIC ACIDOSIS, MIXED SHOCK, HYPOVOLEMIC OR HEMORRHAG</t>
  </si>
  <si>
    <t>HEMORRHAG</t>
  </si>
  <si>
    <t>EXT: Right radial cath approach, soft, no bleeding</t>
  </si>
  <si>
    <t>EXT: Right radial cath approach, soft, no bleeding/ hematoma/ ecchymosis noted</t>
  </si>
  <si>
    <t>ecchymosis</t>
  </si>
  <si>
    <t>EXT: Right radial cath approach, soft, no bleeding/ hematoma</t>
  </si>
  <si>
    <t>Varicosities: None [x] Neuro: Grossly intact [x] Pulses: Femoral Right:groin hematoma, + TTP Left:2+ DP Right:1+ Left:1+ PT [**Name (NI) **]:1+</t>
  </si>
  <si>
    <t>No gross e/o bleeding</t>
  </si>
  <si>
    <t>['No']</t>
  </si>
  <si>
    <t>No e/o bleeding</t>
  </si>
  <si>
    <t>['No e/o']</t>
  </si>
  <si>
    <t>jaw angle, no LAD, left IJ in place with some hematoma around site</t>
  </si>
  <si>
    <t>Ext: clubbing of fingers, large subcutaneous hematoma over left groin and thigh, femoral pulses palpable bilaterally, warm,</t>
  </si>
  <si>
    <t>Bilateral moderately sized low density (no hemorrhag</t>
  </si>
  <si>
    <t>hemorrhag</t>
  </si>
  <si>
    <t>No evidence of hemorrhage or mass effect</t>
  </si>
  <si>
    <t>hemorrhage</t>
  </si>
  <si>
    <t>['No evidence']</t>
  </si>
  <si>
    <t>Hct unchanged and hemodynamically stable, low suspician for RP bleed, but will monitor closely o/n given need for ongoing anti-coagulation</t>
  </si>
  <si>
    <t>bleed</t>
  </si>
  <si>
    <t>However, will monitor closely for e/o RP bleed</t>
  </si>
  <si>
    <t>['monitor']</t>
  </si>
  <si>
    <t>['monitor for']</t>
  </si>
  <si>
    <t>5F for 24 hours ?????? Bleeding, new or increased drainage from incision or white, yellow or</t>
  </si>
  <si>
    <t>Bleeding</t>
  </si>
  <si>
    <t>LT groin c/d/i, no hematoma</t>
  </si>
  <si>
    <t>throat, cough, chest pain, abdominal pain, nausea, vomiting, diarrhea, constipation, BRBPR, melena, hematochezia, dysuria, hematuria</t>
  </si>
  <si>
    <t>BRBPR</t>
  </si>
  <si>
    <t>chest pain, abdominal pain, nausea, vomiting, diarrhea, constipation, BRBPR, melena, hematochezia, dysuria, hematuria</t>
  </si>
  <si>
    <t>hematochezia</t>
  </si>
  <si>
    <t>abdominal pain, nausea, vomiting, diarrhea, constipation, BRBPR, melena, hematochezia, dysuria, hematuria</t>
  </si>
  <si>
    <t>hematuria</t>
  </si>
  <si>
    <t>cough, chest pain, abdominal pain, nausea, vomiting, diarrhea, constipation, BRBPR, melena, hematochezia, dysuria, hematuria</t>
  </si>
  <si>
    <t>melena</t>
  </si>
  <si>
    <t>3 in the last 2 months) --s/p UGI bleed in [**3348**] from two gastric ulcers, H</t>
  </si>
  <si>
    <t>--Retroperitoneal Hemmorhage [**3361-5-22**] in the setting of INR of 8 --Diastolic CHF</t>
  </si>
  <si>
    <t>Hemmorhage</t>
  </si>
  <si>
    <t>Recent NSTEMI in [**10-5**] in setting of acute GIB which was treated medically</t>
  </si>
  <si>
    <t>GIB</t>
  </si>
  <si>
    <t>Given h/o recent GIB is at risk for rebleeding</t>
  </si>
  <si>
    <t>arctic sun protocol - monitor for coagulopathy, electrolyte abnormalities &amp; bleeding</t>
  </si>
  <si>
    <t>and lisinopril but his ASA was held due to GI bleed</t>
  </si>
  <si>
    <t>Will consider plavix, but he's at a significant risk of bleeding at this time</t>
  </si>
  <si>
    <t>['risk of']</t>
  </si>
  <si>
    <t># GI bleed: s/p GIB on [**2832-9-28**], HCT stable since then</t>
  </si>
  <si>
    <t>and clarithromycin (Now Day 5, started [**2832-9-30**]) - Monitor for bleeding</t>
  </si>
  <si>
    <t>['Monitor for']</t>
  </si>
  <si>
    <t>24hr period, guaiac(+) brown stool, hemodynamically stable, no signs of bleed</t>
  </si>
  <si>
    <t>No bleeding from pIV sites or focal sites on exam</t>
  </si>
  <si>
    <t>loss anemia not likely given stable hemodynamics, no site of bleed, and no e/o of overt blood loss in stool</t>
  </si>
  <si>
    <t>to MICU for pancytopenia, coagulopathy, concern for DIC, TTP, or blood loss</t>
  </si>
  <si>
    <t>blood loss</t>
  </si>
  <si>
    <t># heme/pancytopenia/ ddx: dic, ttp-hus, med effect with marrow hypo-production, blood loss anemia</t>
  </si>
  <si>
    <t>['ddx']</t>
  </si>
  <si>
    <t>Blood loss anemia not likely given stable hemodynamics, no site of bleed,</t>
  </si>
  <si>
    <t>Blood loss</t>
  </si>
  <si>
    <t>and no e/o of overt blood loss in stool</t>
  </si>
  <si>
    <t>['no e/o']</t>
  </si>
  <si>
    <t>Hct drop 10pts over 24hr period, guaiac(+) brown stool, hemodynamically stable, no signs of bleed</t>
  </si>
  <si>
    <t>guaiac(+)</t>
  </si>
  <si>
    <t>History of GI bleeding</t>
  </si>
  <si>
    <t>['History of']</t>
  </si>
  <si>
    <t>diff, GIB, gout, balanitis, reflex sympathetic dystrophy, and depression who presents today</t>
  </si>
  <si>
    <t>however, there is no unusual retroperitoneal density to suggest a hematoma</t>
  </si>
  <si>
    <t>CT head: No evidence of acute mass effect, hemorrhage or territorial infarction</t>
  </si>
  <si>
    <t>Blood loss anemia corrected</t>
  </si>
  <si>
    <t>Left brachial artery site of angio without hematoma, clean, dry, and intact</t>
  </si>
  <si>
    <t>['without']</t>
  </si>
  <si>
    <t>and correct INR with vitamin K if has signs of bleeding or requires procedure</t>
  </si>
  <si>
    <t>['if']</t>
  </si>
  <si>
    <t>Low grade DIC picture on labs, no active bleeding</t>
  </si>
  <si>
    <t>DIC, will follow labs and monitor for signs of active bleeding</t>
  </si>
  <si>
    <t>pain, palpitations, back pain, nausea, vomiting, diarrhea, dysuria, bright red blood per rectum, melena or change in stool or urine color</t>
  </si>
  <si>
    <t>blood per rectum</t>
  </si>
  <si>
    <t>pain, nausea, vomiting, diarrhea, dysuria, bright red blood per rectum, melena or change in stool or urine color</t>
  </si>
  <si>
    <t>of symptoms the family denies hx of stroke, DVT, PE, bleeding at tiem of surgery, black or red stools</t>
  </si>
  <si>
    <t>['hx of']</t>
  </si>
  <si>
    <t>stroke, DVT, PE, bleeding at tiem of surgery, black or red stool</t>
  </si>
  <si>
    <t>tibial: Diminished) Skin: [**Last Name (un) 7272**] skin with tears, ecchymoses Neurologic: Sedated Labs / Radiology 81 K/uL 9</t>
  </si>
  <si>
    <t>ecchymoses</t>
  </si>
  <si>
    <t>194 NON-CONTRAST CT HEAD: There is no evidence of intracranial hemorrhage, shift of normally midline structures, mass, mass effect, or edema</t>
  </si>
  <si>
    <t>['no evidence']</t>
  </si>
  <si>
    <t>Concern re: CHF An intracranial event such as CVA or hemorrhage although not seen on CT scan</t>
  </si>
  <si>
    <t>prior history of stroke, TIA, deep venous thrombosis, pulmonary embolism, bleeding at the time of surgery, myalgias, joint pains, hemoptysis, black</t>
  </si>
  <si>
    <t>No obvious hematoma SKIN: No stasis dermatitis, ulcers, scars, or xanthomas</t>
  </si>
  <si>
    <t>embolism, bleeding at the time of surgery, myalgias, joint pains, hemoptysis, black stools or red stools</t>
  </si>
  <si>
    <t>time of surgery, myalgias, joint pains, hemoptysis, black stools or red stool</t>
  </si>
  <si>
    <t>No signs/symptoms of bleeding</t>
  </si>
  <si>
    <t>echogenic lesion within the gallbladder fossa is consistent with resolving hematoma as seen on prior CT scan from one year ago</t>
  </si>
  <si>
    <t>resolving hematoma, but after discussion with radiology and ID, the findings were</t>
  </si>
  <si>
    <t>felt to be more c/w resolving hematoma, and US guided needle aspiration was not performed</t>
  </si>
  <si>
    <t>Head CT no bleed at OSH</t>
  </si>
  <si>
    <t>had an EGD which showed antral erosions but no active bleeding</t>
  </si>
  <si>
    <t>[**10-2**]: CT Head: No intracranial hemorrhage or edema</t>
  </si>
  <si>
    <t>may represent inspissated secretions versus fungal colonization and less likely hemorrhage</t>
  </si>
  <si>
    <t>['versus']</t>
  </si>
  <si>
    <t># Melena: On [**10-14**] pt had episode of melena</t>
  </si>
  <si>
    <t>Melena</t>
  </si>
  <si>
    <t>['episode of']</t>
  </si>
  <si>
    <t>13 years ago, on Atenolol since Hemorrhoids with occasional rectal bleeding Bone spurs s/p surgery Remote history of migraines Social History:</t>
  </si>
  <si>
    <t>Hcl) Cough; Lipitor (Oral) (Atorvastatin Calcium) leg cramps; Vitamin E epistaxis</t>
  </si>
  <si>
    <t>epistaxis</t>
  </si>
  <si>
    <t>Intermittent hematuria with negative cystoscopy</t>
  </si>
  <si>
    <t># Bleeding / Anemia Hct stable - Trend daily and transfuse &lt;21</t>
  </si>
  <si>
    <t>The patient did not have any bleeding</t>
  </si>
  <si>
    <t>['not']</t>
  </si>
  <si>
    <t>You did not have any signs that you were bleeding</t>
  </si>
  <si>
    <t>Anemia, guaiac-positive stool</t>
  </si>
  <si>
    <t>guaiac-positive</t>
  </si>
  <si>
    <t>denies any prior history of deep venous thrombosis, pulmonary embolism, bleeding at the time of surgery, myalgias, joint pains, cough, hemoptysis,</t>
  </si>
  <si>
    <t>Stool OB negative and no other obvious signs of bleeding</t>
  </si>
  <si>
    <t>becuase of frequent lab tests but possibly because of some bleeding in your GI tract</t>
  </si>
  <si>
    <t>Her pacer site is near left shoulder and has no ecchymosis or significant tenderness</t>
  </si>
  <si>
    <t>Name (un) **] Porcine) via hemi sternotomy POD 4-Reexploration for bleeding</t>
  </si>
  <si>
    <t>Sometimes aspirin can cause irritation to the stomach and cause bleeding - if you develope light headedness, dark black stools or</t>
  </si>
  <si>
    <t>Soft, no hematoma or ecchymosis</t>
  </si>
  <si>
    <t>and descending thoracic aortas and thought to perhaps represent intramural hematoma, which resolved in the ascending aorta and persisted in the</t>
  </si>
  <si>
    <t>developed 3 discrete areas of penetrating aortic ulcer with intramural hematoma</t>
  </si>
  <si>
    <t>Patient also has a history of esophageal varices and variceal bleeds and is s/p band ligation therapy most recently on [**2524-12-21**]</t>
  </si>
  <si>
    <t>involvement, s/p mediastinsocopy and biopsy [**2488**] 3) Esophageal varices s/p bleeds in [**3-14**] and another one in [**11-13**] in spite of</t>
  </si>
  <si>
    <t>Had esophageal variceal bleed in [**3-14**] requiring banding</t>
  </si>
  <si>
    <t>bloody rectum, no external hemorrhoids, anoscope: internal hemorrhoids, not actively bleeding</t>
  </si>
  <si>
    <t>stable while on the floor with no signs of active bleeding</t>
  </si>
  <si>
    <t>Likely source of bleed thought to be internal hemorrhoids</t>
  </si>
  <si>
    <t>(un) 1668**] - [**Location (un) 738**] Discharge Diagnosis: Lower GI Bleeding Myelodysplasia - dx'd 2 [**1-20**] yrs ago Atrial fibrillation CAD</t>
  </si>
  <si>
    <t>['ago']</t>
  </si>
  <si>
    <t>medications as prescribed, and monitor for any further episodes of bleeding</t>
  </si>
  <si>
    <t>['episodes of', 'monitor for']</t>
  </si>
  <si>
    <t>If you you have any chest pain, further bleeding, shortness of breath, or any other concerning symptoms please seek</t>
  </si>
  <si>
    <t>['If']</t>
  </si>
  <si>
    <t>Exam notable for pale conjunctivae, irregular HR, grossly bloody rectum, no external hemorrhoids, anoscope: internal hemorrhoids, not actively bleeding</t>
  </si>
  <si>
    <t>bloody</t>
  </si>
  <si>
    <t>on coumadin, MDS w/ chronic anemia and thrombocytopenia presents w/ BRBPR and worsening Hct</t>
  </si>
  <si>
    <t>['presents w/']</t>
  </si>
  <si>
    <t>Has reported occasional BRBPR in the past, guiaics by PCP all negative per daughter's</t>
  </si>
  <si>
    <t>['in the past']</t>
  </si>
  <si>
    <t>Denies abdominal pain, diarrhea, change in color of stools?, melena, chest pain, SOB</t>
  </si>
  <si>
    <t>['Denies']</t>
  </si>
  <si>
    <t>LLL consolidation and abdominal ascites - Head CT: negative for bleed - Patient had bronch; fluid evident for mucus plugs; cx</t>
  </si>
  <si>
    <t>['negative']</t>
  </si>
  <si>
    <t>Differential includes worsening infection, aspiration, bronchospasm, primary CNS process (head bleed</t>
  </si>
  <si>
    <t>4 mg/dL Imaging: CT HEAD: No intracranial hemorrhage or edema</t>
  </si>
  <si>
    <t>F - [**3404-10-22**] 10:00 PM He had an episode of guaiac positive hematemesis which is a chronic issue for him</t>
  </si>
  <si>
    <t>guaiac positive</t>
  </si>
  <si>
    <t>[**3404-10-22**] 10:00 PM He had an episode of guaiac positive hematemesis which is a chronic issue for him</t>
  </si>
  <si>
    <t>hematemesis</t>
  </si>
  <si>
    <t>No signs of active bleeding, HCT stable</t>
  </si>
  <si>
    <t>GIB: Some blood in his mouth and per partner some hematemesis</t>
  </si>
  <si>
    <t>?GIB: Some blood in his mouth and per partner some hematemesis recently</t>
  </si>
  <si>
    <t>was a healthy-looking gentleman showing the effects of some recent blood loss</t>
  </si>
  <si>
    <t>and CABG, MVR with porcine valve in [**2520**], chronic GI bleed [**1-21**] AVMs, recent tibial, fibular, and pelvic fractures, who presents</t>
  </si>
  <si>
    <t>in [**2520**], concurrent MVR with 25mm porcine valve Occult GI bleeding [**1-21**] upper and lower AVMs, for which she has required</t>
  </si>
  <si>
    <t>Hospital Course: 74yo woman with CAD s/p CABG, chronic GI bleed from AVMs, and recent pelvic fracture who presents with chest</t>
  </si>
  <si>
    <t># h/o GI bleeding from AVMs and GERD; Hematocrit drop: After cardiac cath, Hct</t>
  </si>
  <si>
    <t>CT abdomen/pelvis did not show evidence of retroperitoneal bleed, and recheck of Hct was 33</t>
  </si>
  <si>
    <t>['did not show']</t>
  </si>
  <si>
    <t>pain Secondary Diagnoses: Coronary Artery Disease s/p CABG; Chronic GI bleed from AVMs; recent pelvic fracture; Depression; Costochondritis Discharge Condition: Patient</t>
  </si>
  <si>
    <t>No evidence of intra-abdominal or retroperitoneal hematoma to account for patient's hematocrit drop</t>
  </si>
  <si>
    <t>Hematoma in the left iliopsoas region likely relates to subacute pelvic</t>
  </si>
  <si>
    <t>Hematoma</t>
  </si>
  <si>
    <t>renal function - Workup for glomerular etiology given proteinuria and hematuria is pending, though less likely as continues to improve</t>
  </si>
  <si>
    <t>Other Labs: pathology Aorta, fragments: Elastic artery wall with medial hemorrhage and fibrin thrombus consistent with dissection</t>
  </si>
  <si>
    <t>TAH, age 29 secondary to vaginal bleeding 11</t>
  </si>
  <si>
    <t>One brother died of intracerebral hemorrhage</t>
  </si>
  <si>
    <t>Anemia Likely blood loss and inflammation as dual contributors</t>
  </si>
  <si>
    <t>Did have oozing from pacer site but no hematoma - Continue Pantoprazole 40 mg PO Q12H - Transfuse PRN</t>
  </si>
  <si>
    <t>Hemorrhoidal bleeding</t>
  </si>
  <si>
    <t>[**Month (only) 56**] be delayed bleed s/[**Initials (NamePattern4) **] [**Last Name (NamePattern4) 1120**] [**10-25**] - Guaiac</t>
  </si>
  <si>
    <t>GI: Elevated lactate 4 unknown etiology hisotry of slow GIB, no scope per primary team, daily hct,guiac stools Hematology: heparin</t>
  </si>
  <si>
    <t>Subarachnoid hemorrhage in [**3289**], status post craniotomy</t>
  </si>
  <si>
    <t>Antegrade bleeding was extremely poor, but backbleeding was brisk</t>
  </si>
  <si>
    <t>incision or white, yellow or green drainage from incisions ?????? Bleeding from groin puncture site SUDDEN, SEVERE BLEEDING OR SWELLING (Groin</t>
  </si>
  <si>
    <t>BLEEDING</t>
  </si>
  <si>
    <t>If bleeding stops, call vascular office [**Telephone/Fax (1) 1223**]</t>
  </si>
  <si>
    <t>If bleeding does not stop, call 911 for transfer to closest Emergency</t>
  </si>
  <si>
    <t>ESTIMATED BLOOD LOSS: 150 mL</t>
  </si>
  <si>
    <t>BLOOD LOSS</t>
  </si>
  <si>
    <t>Resloving ecchymosis to left anterior thigh</t>
  </si>
  <si>
    <t>Chronic GI Bleeds - Pt has had GIB in past on plavix, monitor</t>
  </si>
  <si>
    <t>Bleed</t>
  </si>
  <si>
    <t>Chronic GI Bleeds - Pt has had GIB in past on plavix, monitor HCT</t>
  </si>
  <si>
    <t>SKIN: No rashes/lesions, ecchymoses</t>
  </si>
  <si>
    <t>Lantus at 10 Units (takes 14 at home) Allergies: Indomethacin GIB</t>
  </si>
  <si>
    <t>Classf GIB</t>
  </si>
  <si>
    <t>(Expansion: Symmetric), (Breath Sounds: Rhonchorous : ), (Sternum: Stable ), ecchymosis mid incision no drainage Abdominal: Soft, Non-distended, Non-tender, Bowel sounds</t>
  </si>
  <si>
    <t>Hematoma on left anterior forehead with surrounding ecchymoses</t>
  </si>
  <si>
    <t>diabetes, hypertension, who was admitted two months ago for GI bleed and NSTEMI and now presents from OSH with chest pain</t>
  </si>
  <si>
    <t>Of note, he presented with CP in setting of GI bleed and NSTEMI in [**3203-5-27**]</t>
  </si>
  <si>
    <t>['presented with']</t>
  </si>
  <si>
    <t>There is no evidence of a pseudoaneurysm, hematoma, or arteriovenous fistula</t>
  </si>
  <si>
    <t>Family History: Brother with hemorrhag</t>
  </si>
  <si>
    <t>of SAH, and recently starting plavix, exacerbation of prior head bleed is a possibility</t>
  </si>
  <si>
    <t>['prior']</t>
  </si>
  <si>
    <t>and hydrocephalus, possible non-communicating hydrocephalus in setting of recent subarachnoid hemorrhage</t>
  </si>
  <si>
    <t>['non-']</t>
  </si>
  <si>
    <t>as likely infectious cause with possible superimposed pulmonary edema, diffuse hemorrhage, or ARDS</t>
  </si>
  <si>
    <t>['possible']</t>
  </si>
  <si>
    <t>OSH Head CT on [**9-22**] showed no intracranial hemorrhage or mass</t>
  </si>
  <si>
    <t>intracranial process (has had recent ICH</t>
  </si>
  <si>
    <t>ICH</t>
  </si>
  <si>
    <t>Given history of SAH, and recently starting plavix, exacerbation of prior head bleed is</t>
  </si>
  <si>
    <t>SAH</t>
  </si>
  <si>
    <t>- STOP [**2668-4-8**] 02:15 AM Allergies: Lisinopril throat swelling Aspirin Bleeding from a Plavix (Oral) (Clopidogrel Bisulfate) GI Bleeding; Last dose</t>
  </si>
  <si>
    <t>Vaginal bleeding [**3352-8-20**] 7</t>
  </si>
  <si>
    <t>congestion, sore throat, chest pain, abdominal pain, nausea, vomiting, constipation, BRBPR, melena, hematochezia, dysuria, hematuria</t>
  </si>
  <si>
    <t>throat, chest pain, abdominal pain, nausea, vomiting, constipation, BRBPR, melena, hematochezia, dysuria, hematuria</t>
  </si>
  <si>
    <t>pain, abdominal pain, nausea, vomiting, constipation, BRBPR, melena, hematochezia, dysuria, hematuria</t>
  </si>
  <si>
    <t>sore throat, chest pain, abdominal pain, nausea, vomiting, constipation, BRBPR, melena, hematochezia, dysuria, hematuria</t>
  </si>
  <si>
    <t>events - Post op bleeding that was treated with protamine and products</t>
  </si>
  <si>
    <t>Exploration, evacuation of hematoma 6</t>
  </si>
  <si>
    <t>POD 4-AVR (25mm Porcine) [**Company **] mosaic POD 4-Takeback for bleeding Ejection Fraction:60 Hemoglobin A1c:5</t>
  </si>
  <si>
    <t>4', Cipro 500" Events: [**3122-11-15**] OR-takeback for bleeding Assessment:84 year old male s/p AVR (25mm Porcine)[**Company **] mosaic([**11-15**])/takeback</t>
  </si>
  <si>
    <t>for bleeding Plan:-Wires removed -No confusion today -CXR -Foley trial at rehab</t>
  </si>
  <si>
    <t>POD 4-AVR (25mm Porcine) [**Company **] mosaic POD 4-Takeback for bleeding #1 -CVICU readmit for AFlutter/CP 140s Allergies: Codeine Unknown; Percocet</t>
  </si>
  <si>
    <t>POD 4-AVR (25mm Porcine) [**Company **] mosaic POD 4-Takeback for bleeding #1 -CVICU readmit for AFlutter/CP 140s Neurologic: Neuro checks Q:</t>
  </si>
  <si>
    <t>Question of Gastrointestinal Bleeding Low suspicion now</t>
  </si>
  <si>
    <t>Head Injury Head CT clears for bleed and facture</t>
  </si>
  <si>
    <t>a CT of his abdomen and pelvis showed no retroperitoneal bleeds, no femoral bleeds</t>
  </si>
  <si>
    <t>guaiac was actually negative indicating no evidence for severe gastrointestinal bleeding</t>
  </si>
  <si>
    <t>post radiation therapy which had led him to have consistently guaiac-positive stools</t>
  </si>
  <si>
    <t>His genitourinary examination showed guaiac-positive stool</t>
  </si>
  <si>
    <t>Allergies: Aspirin rectal bleeding Penicillins Rash; Hives; Sulfonamides aseptic menigi Biaxin (Oral) (Clarithromycin) Diarrhea;</t>
  </si>
  <si>
    <t>to drain high volume of ascites fluid Skin: Jaundice, no bleeding Neurologic: opens eyes to voice, tremulous with stimulous, intermittently makes</t>
  </si>
  <si>
    <t>- Cont to trend INR - Transfuse FFP prn for bleeding - Close monitoring for other causes -&gt; ie DIC [**Month/Year</t>
  </si>
  <si>
    <t>['Transfuse']</t>
  </si>
  <si>
    <t>(2) **] - No signs of bleeding currently</t>
  </si>
  <si>
    <t>Likely multifactorial, no obvious signs of bleeding</t>
  </si>
  <si>
    <t>allograft [**2501**] complicated by severe BK nephropathy, CMV disease and hematuria for PKD, s/p hernia repair, Left AV Fistula, Right chest</t>
  </si>
  <si>
    <t>dizziness, nausea, vomiting, abdominal pain, dysuria, hemturia, diarrhea, constipation, melena, hematochezia, leg swelling</t>
  </si>
  <si>
    <t>lightheadedness, dizziness, nausea, vomiting, abdominal pain, dysuria, hemturia, diarrhea, constipation, melena, hematochezia, leg swelling</t>
  </si>
  <si>
    <t># Non-Hodgkin's Lymphoma Indolent # GERD/Barrett's Esophagus # Rectal bleeding # Glaucoma # Alopecia # Sleep apnea # Hypothyroidism #</t>
  </si>
  <si>
    <t>['Non-']</t>
  </si>
  <si>
    <t># TAH-BSO for fibroid bleeding, # Rotator cuff surgery-bilateral-asymptomatic # Cataract-bilateral lens replacement</t>
  </si>
  <si>
    <t>warm, pulses palp NEURO: A/O Extremeties: Bilat Groin wtih some ecchymosis, no heamtoma or bruit</t>
  </si>
  <si>
    <t>is soft, nontender, nondistended (+) bowel sounds Bilateral grpins without hematoma, bruit (+) peripheral pulses INR = Discharge Instructions: You had</t>
  </si>
  <si>
    <t>CT scan of the abdomen and pelvis were negative for bleeding</t>
  </si>
  <si>
    <t>and CT pelvis without contrast [**3094-4-22**], looking for signs of bleeding revealed no evidence for retroperitoneal hematoma, bulky inguinal lymphadenopathy of</t>
  </si>
  <si>
    <t>looking for signs of bleeding revealed no evidence for retroperitoneal hematoma, bulky inguinal lymphadenopathy of uncertain clinical significance, small bilateral fat</t>
  </si>
  <si>
    <t>not on aspirin, but may be [**2-10**] high risk for bleed with coumadin</t>
  </si>
  <si>
    <t>Atrial fibrillation - Anticoagulation stopped secondary to hemoptysis in [**2575-7-22**], but now resumed on coumadin 7</t>
  </si>
  <si>
    <t>prior history of stroke, TIA, deep venous thrombosis, pulmonary embolism, bleeding at the time of surgery, myalgias, cough, hemoptysis, black stools</t>
  </si>
  <si>
    <t>pulmonary embolism, bleeding at the time of surgery, myalgias, cough, hemoptysis, black stools or red stools</t>
  </si>
  <si>
    <t>the time of surgery, myalgias, cough, hemoptysis, black stools or red stool</t>
  </si>
  <si>
    <t>clear (old L infarct and global atrophy with no acute bleed</t>
  </si>
  <si>
    <t>- Consider transfusion if Hct &lt; 21 or evidence of bleeding</t>
  </si>
  <si>
    <t>No evidence of major active bleeding anywhere</t>
  </si>
  <si>
    <t>- Transfuse &lt; 21 or evidence of active bleeding</t>
  </si>
  <si>
    <t>Head CT negative for bleed</t>
  </si>
  <si>
    <t>Some ?of hematuria and hemoptysis as per HPI</t>
  </si>
  <si>
    <t>pain, new weakness or numbness in any of his extremities, BRBPR, diarrhea, constipation</t>
  </si>
  <si>
    <t>margins on left but unable to visualize on R, no hemorrhage</t>
  </si>
  <si>
    <t>There was no pupillary defect nor papilledema or hemorrhage</t>
  </si>
  <si>
    <t>complete course of ABX (plan to finish [**6-30**]) Rectus sheath hematoma - wound looks OK Hypertension - convert meds back to</t>
  </si>
  <si>
    <t>LE edema -Breast cancer s/p lumpectomy &amp; XRT -GERD -Intracranial bleed and fx after pedestrian vs car 20 yrs ago -Cataracts</t>
  </si>
  <si>
    <t>['vs']</t>
  </si>
  <si>
    <t>Concern for heparinization due to hx massive GI bleed w/ heparin</t>
  </si>
  <si>
    <t>['hx']</t>
  </si>
  <si>
    <t># CAD s/p NSTEMI -- not on ASA due GI bleed -- unclear why not on statin last LDL in [**2825**]</t>
  </si>
  <si>
    <t>but will hold off on IV heparin given IBD with bleeding complications in the past</t>
  </si>
  <si>
    <t>CKD, chronic disease, MDS -- trend [**Hospital1 **] given hx GIB on heparin previously, but has tolerated lovenox well -- guaiac</t>
  </si>
  <si>
    <t>History: -h/o hyperkalemia -PICC associated left upper extremity DVT and hematoma [**3-28**] -BL DVTs and saddle embolus in [**2825**] and [**2828**],</t>
  </si>
  <si>
    <t>5 x 3 bilobed hematoma in the left arm</t>
  </si>
  <si>
    <t>Stable-appearing left upper arm hematoma</t>
  </si>
  <si>
    <t>admission felt to be due to blood resorbtion from her hematoma</t>
  </si>
  <si>
    <t>assess clot # PICC associated left upper extremity DVT and hematoma [**3-28**] -- cont lovenox, monitor HCT as below # MDS</t>
  </si>
  <si>
    <t>performed at 8:32am without obvious signs of acute stroke or bleed, +dense L-MCA sign and CTA perfusion shows no [**Doctor First</t>
  </si>
  <si>
    <t>bleeding disorders</t>
  </si>
  <si>
    <t>veins: Not visible) Back / Musculoskeletal: (Chest wall structure: Abnormal, Ecchymosis over sternum) Respiratory: (Auscultation: Abnormal, Coarse breath sounds bilaterally from</t>
  </si>
  <si>
    <t>Ecchymosis</t>
  </si>
  <si>
    <t>['Not']</t>
  </si>
  <si>
    <t>1+, Left: 1+), (Edema: Right: 0, Left: 0) Skin: (Abnormal, Ecchymoses on chest and back) Labs 301 12</t>
  </si>
  <si>
    <t>Ecchymoses</t>
  </si>
  <si>
    <t>He denied any bloody emesis, hematochezia/melena, or diarrhea and was still passing normal bowel</t>
  </si>
  <si>
    <t>['denied']</t>
  </si>
  <si>
    <t>He denied any bloody emesis, hematochezia</t>
  </si>
  <si>
    <t>melena, or diarrhea and was still passing normal bowel movements and</t>
  </si>
  <si>
    <t>7, which suggests a proliferative deficit as opposed to bleeding</t>
  </si>
  <si>
    <t>any frank blood in stool, though she has been trace guaiac positive</t>
  </si>
  <si>
    <t>months status post repair of an aortic dissection with a hematoma</t>
  </si>
  <si>
    <t>artery with venous catheter and arterial sheath, small amount of bleeding around the area without significant hematoma Ext: no edema, DP</t>
  </si>
  <si>
    <t>However, may also have RP bleed</t>
  </si>
  <si>
    <t>Likely secondary to blood loss durin the procedure</t>
  </si>
  <si>
    <t>visible) Back / Musculoskeletal: (Chest wall structure: large area of ecchymoses on chest wall, tenderness parasternally Respiratory: (Auscultation: WNL Cardiac: (Rhythm:</t>
  </si>
  <si>
    <t>sheath, small amount of bleeding around the area without significant hematoma Ext: no edema, DP 2+ bilaterally, cool extremities, hematoma of</t>
  </si>
  <si>
    <t>left and right groin, minimal pain, no hematoma, no bruits SKIN: No stasis dermatitis, ulcers, scars, or xanthomas</t>
  </si>
  <si>
    <t>No evidence of bleed</t>
  </si>
  <si>
    <t>pressures &gt; Anemia: worsening Hct but no evidence of active bleeding at this point, could be dilutional from renal failure &gt;</t>
  </si>
  <si>
    <t>Liver failure with Esoph Varices: recent GI bleed no evidence of underlying encephalopathy as a an etiology -</t>
  </si>
  <si>
    <t>anticoagulated on coumadin # s/p AICD in abdomen with residual hematoma # Renal insufficiency # Severe TR &amp; MR # Cardiomyopathy</t>
  </si>
  <si>
    <t>He has a chronic abdominal hematoma</t>
  </si>
  <si>
    <t>asthma, ^lipids, htn, post-op A-fib- s/p DCCV [**3-21**], obesity, GI bleed [**6-20**], CRI (ARF [**6-20**]), gout, anemia, rheumatic fever [**Last Name</t>
  </si>
  <si>
    <t>right wrist with no ecchymosis or hematoma</t>
  </si>
  <si>
    <t>CT HEAD W/O CONTRAST Reason: r/o bleed UNDERLYING MEDICAL CONDITION: 79 year old man with dementai and</t>
  </si>
  <si>
    <t>['r/o']</t>
  </si>
  <si>
    <t>[**Last Name (un) 32678**] TWI on EKG concerning for bleed REASON FOR THIS EXAMINATION: r/o bleed CONTRAINDICATIONS for IV CONTRAST:</t>
  </si>
  <si>
    <t>man with dementia and T-wave inversion on EKG concerning for bleed</t>
  </si>
  <si>
    <t>No evidence of bleeding, guaiac has been negative</t>
  </si>
  <si>
    <t>the aortic isthmus without evidence of mediastinal hemorrhage or intramural hematoma, unchanged since prior study</t>
  </si>
  <si>
    <t>Calcified outpouching at the aortic isthmus without evidence of mediastinal hemorrhage or intramural hematoma, unchanged since prior study</t>
  </si>
  <si>
    <t>FINDINGS: No acute intracranial hemorrhage, mass effect or shift of normally midline structures is noted</t>
  </si>
  <si>
    <t>IMPRESSION: No intracranial hemorrhage or edema</t>
  </si>
  <si>
    <t>dysfunction suggesting possible PE (unable to anticoagulate d/t persistent GI bleed</t>
  </si>
  <si>
    <t>No obvious source of bleeding and no hemodynamic changes</t>
  </si>
  <si>
    <t>hematuria on most recent UA, but urine is clear and blood loss in urine unlikely to be hemodynamically relevant, but will need</t>
  </si>
  <si>
    <t>['unlikely']</t>
  </si>
  <si>
    <t>Also, had hematuria on most recent UA, but urine is clear and blood</t>
  </si>
  <si>
    <t>he denies any prior history of stroke, TIA, pulmonary embolism, bleeding at the time of surgery, myalgias, joint pains, cough, hemoptysis,</t>
  </si>
  <si>
    <t>SKIN INTEGRITY ANXIETY ANEMIA, ACUTE, SECONDARY TO BLOOD LOSS (HEMORRHAGE, BLEEDING</t>
  </si>
  <si>
    <t>STEMI, NSTEMI) IMPAIRED SKIN INTEGRITY ANXIETY ANEMIA, ACUTE, SECONDARY TO BLOOD LOSS (HEMORRHAGE, BLEEDING) CHRONIC PAIN SEPSIS WITHOUT ORGAN DYSFUNCTION 61F with</t>
  </si>
  <si>
    <t>HEMORRHAGE, BLEEDING) CHRONIC PAIN SEPSIS WITHOUT ORGAN DYSFUNCTION 61F with MS,</t>
  </si>
  <si>
    <t>HEMORRHAGE</t>
  </si>
  <si>
    <t>We will need to watch daily for bleeding (due to anti-coagulation) and for infection (watch white count and</t>
  </si>
  <si>
    <t>nose, sore throat, chest pain, SOB, palpitations, abdominal pain, n/v/d/c, bloody stools, numbness and tingling</t>
  </si>
  <si>
    <t>back pain, a little cough, burning on urination but no hematuria, and right knee pain/gout pain</t>
  </si>
  <si>
    <t>prior history of stroke, TIA, deep venous thrombosis, pulmonary embolism, bleeding at the time of surgery, hemoptysis, black stools or red</t>
  </si>
  <si>
    <t>venous thrombosis, pulmonary embolism, bleeding at the time of surgery, hemoptysis, black stools or red stools</t>
  </si>
  <si>
    <t>bleeding at the time of surgery, hemoptysis, black stools or red stool</t>
  </si>
  <si>
    <t>on exertion, transient ischemic attack, cerebrovascular accident, dysphagia, diplopia, gastrointestinal bleed, melena, bleeding, clotting problems, diabetes [**Name2 (NI) 7137**], thyroid problems</t>
  </si>
  <si>
    <t>exertion, transient ischemic attack, cerebrovascular accident, dysphagia, diplopia, gastrointestinal bleed, melena, bleeding, clotting problems, diabetes [**Name2 (NI) 7137**], thyroid problems</t>
  </si>
  <si>
    <t>Bulging mediastinal contours suggest postoperative hematoma, stable since at least [**9-21**]</t>
  </si>
  <si>
    <t>so not likely to be iron deficient unless having acute blood loss in stools</t>
  </si>
  <si>
    <t>of chronic disease due to ESRD, but given report of bloody stools, and patient mildly off baseline would guaiac stools</t>
  </si>
  <si>
    <t>- [**3354-10-20**] 01:25 AM Prophylaxis: DVT: (Systemic anticoagulation: None, Gi bleed</t>
  </si>
  <si>
    <t>Given recent pelvis fracture small concern for bleed into pelvis</t>
  </si>
  <si>
    <t>- [**1-23**] CKD, monitor given no evidence of bleeding</t>
  </si>
  <si>
    <t>She denies any abdominal pain, nausea, vomitting, diarrhea, dysuria, hematuria, blood in stool, orthopnea, PND, focal weakness or numbness</t>
  </si>
  <si>
    <t>['denies']</t>
  </si>
  <si>
    <t>No acute intracranial hemorrhage</t>
  </si>
  <si>
    <t>CHADS score 2 with prior anticoagulation with warfarin however hx hemoperitoneum</t>
  </si>
  <si>
    <t>hemoperitoneum</t>
  </si>
  <si>
    <t>Allergies: Ticlid (Oral) (Ticlopidine Hcl) melena</t>
  </si>
  <si>
    <t>No ecchymoses</t>
  </si>
  <si>
    <t>**], [**First Name3 (LF) **] minimally RL, sclera anicteric, no epistaxis or rhinorrhea, MMM, OP Clear, NGT in place NECK: No</t>
  </si>
  <si>
    <t>any fevers, chills, weight change, nausea, vomiting, diarrhea, constipation, melena, hematochezia, chest pain, shortness of breath, PND, lower extremity edema, cough,</t>
  </si>
  <si>
    <t>denies any fevers, chills, weight change, nausea, vomiting, diarrhea, constipation, melena, hematochezia, chest pain, shortness of breath, PND, lower extremity edema,</t>
  </si>
  <si>
    <t>Problem Codes:</t>
  </si>
  <si>
    <t>sentence split only</t>
  </si>
  <si>
    <t>wrong direction on modifier</t>
  </si>
  <si>
    <t>Error code</t>
  </si>
  <si>
    <t>no modifier in modifiers list</t>
  </si>
  <si>
    <t>Present in section that makes it clear that the comment is historical (e.g. Pas Medical History)</t>
  </si>
  <si>
    <t>Questions:</t>
  </si>
  <si>
    <t>Note 362615:</t>
  </si>
  <si>
    <t>Patient is a 32M with idiopathic dilatated CM (EF 20%), afib, CVA,</t>
  </si>
  <si>
    <t xml:space="preserve">   SDH, and hypothyroidism who is admitted for diuresis and milrinone.</t>
  </si>
  <si>
    <t>?</t>
  </si>
  <si>
    <t>Added to question list</t>
  </si>
  <si>
    <t>s/p not in list</t>
  </si>
  <si>
    <t>Failure to understand semantics of sentence</t>
  </si>
  <si>
    <t>Note 53487</t>
  </si>
  <si>
    <t>Pulses:</t>
  </si>
  <si>
    <t>Femoral      Right:groin hematoma, + TTP   Left:2+</t>
  </si>
  <si>
    <t>Note 23361</t>
  </si>
  <si>
    <t>Neck: supple, JVP at jaw angle, no LAD, left IJ in place with</t>
  </si>
  <si>
    <t>some hematoma around site.</t>
  </si>
  <si>
    <t>Modifier present but misspelled in note</t>
  </si>
  <si>
    <t>suspician</t>
  </si>
  <si>
    <t>"What to report to office:"</t>
  </si>
  <si>
    <t>"Past Medical History:"</t>
  </si>
  <si>
    <t>Target caught a sub-word (e.g. rebleeding caught by bleed.)</t>
  </si>
  <si>
    <t>rebleeding</t>
  </si>
  <si>
    <t>recent not in list</t>
  </si>
  <si>
    <t>Note 439914</t>
  </si>
  <si>
    <t>He had been continued on simvastatin, metoprolol tartrate,</t>
  </si>
  <si>
    <t xml:space="preserve">   and lisinopril but his ASA was held due to GI bleed.</t>
  </si>
  <si>
    <t>"concern for"</t>
  </si>
  <si>
    <t>"not likely"</t>
  </si>
  <si>
    <t>"ddx"</t>
  </si>
  <si>
    <t>"s/p bleed on &lt;date&gt;"</t>
  </si>
  <si>
    <t>Note 43077</t>
  </si>
  <si>
    <t>Pt may also have blood loss contributing to hypotension</t>
  </si>
  <si>
    <t>"may have"</t>
  </si>
  <si>
    <t>Note 553826</t>
  </si>
  <si>
    <t xml:space="preserve"> Skin: [**Last Name (un) 7272**] skin with tears, ecchymoses</t>
  </si>
  <si>
    <t>"concern re"</t>
  </si>
  <si>
    <t>"resolving"</t>
  </si>
  <si>
    <t>"On &lt;date&gt; patient had &lt;target&gt;"</t>
  </si>
  <si>
    <t>Note 42695</t>
  </si>
  <si>
    <t>Past Medical History:</t>
  </si>
  <si>
    <t>Mitral prolapse/regurgitation</t>
  </si>
  <si>
    <t>Mild hyperlipidemia, recently started on statin</t>
  </si>
  <si>
    <t>Non sustained VT 13 years ago, on Atenolol since</t>
  </si>
  <si>
    <t>Hemorrhoids with occasional rectal bleeding</t>
  </si>
  <si>
    <t>Note 322883</t>
  </si>
  <si>
    <t>Lipitor (Oral) (Atorvastatin Calcium)</t>
  </si>
  <si>
    <t xml:space="preserve">   leg cramps;</t>
  </si>
  <si>
    <t xml:space="preserve">   Vitamin E</t>
  </si>
  <si>
    <t xml:space="preserve">   epistaxis;</t>
  </si>
  <si>
    <t>"PAST MEDICAL HISTORY:"</t>
  </si>
  <si>
    <t>&lt;target&gt; as section header</t>
  </si>
  <si>
    <t>Note 11055</t>
  </si>
  <si>
    <t>Anemia, guaiac-positive stool.</t>
  </si>
  <si>
    <t>"possibly"</t>
  </si>
  <si>
    <t>"reexploration for bleeding"</t>
  </si>
  <si>
    <t>mention of bleeding in patient instructions</t>
  </si>
  <si>
    <t>"perhaps"</t>
  </si>
  <si>
    <t>Note 9992</t>
  </si>
  <si>
    <t>She had undergone serial CAT</t>
  </si>
  <si>
    <t>scans separated by 3 months which showed significant thoracic</t>
  </si>
  <si>
    <t>aortic changes.  She has a known 4.7-cm thoracic aneurysm and</t>
  </si>
  <si>
    <t>over 3 months has developed 3 discrete areas of penetrating</t>
  </si>
  <si>
    <t>aortic ulcer with intramural hematoma.</t>
  </si>
  <si>
    <t>&lt;target&gt; in &lt;date&gt;</t>
  </si>
  <si>
    <t>Note 4125</t>
  </si>
  <si>
    <t xml:space="preserve"> Likely source of bleed thought to be internal</t>
  </si>
  <si>
    <t>hemorrhoids.</t>
  </si>
  <si>
    <t>previous sentence starts with "in &lt;month&gt;"</t>
  </si>
  <si>
    <t>w/ chronic anemia and thrombocytopenia presents w/</t>
  </si>
  <si>
    <t>BRBPR and worsening Hct</t>
  </si>
  <si>
    <t>"differential"</t>
  </si>
  <si>
    <t xml:space="preserve"> He had an episode of guaiac positive hematemesis which is a chronic issue for him.</t>
  </si>
  <si>
    <t>"recently"</t>
  </si>
  <si>
    <t>"recent"</t>
  </si>
  <si>
    <t>Note 374074</t>
  </si>
  <si>
    <t xml:space="preserve"> hypoxic,shock,GIbleed. F</t>
  </si>
  <si>
    <t>History of present illness, describing conditions leading up to presentation</t>
  </si>
  <si>
    <t>Hospital course, describing conditions leading up to presentation</t>
  </si>
  <si>
    <t>Attribution of bleeding event to non-drug related condition (specifically hematoma due to sub-acute fracture)</t>
  </si>
  <si>
    <t>Note 589254</t>
  </si>
  <si>
    <t xml:space="preserve"> Workup for glomerular etiology given proteinuria and hematuria is</t>
  </si>
  <si>
    <t xml:space="preserve">   pending, though less likely as continues to improve.</t>
  </si>
  <si>
    <t>Attribution of bleeding event to non-drug related condition (specifically aortic dissection)</t>
  </si>
  <si>
    <t>target event experienced by patient's relative</t>
  </si>
  <si>
    <t>"likely"</t>
  </si>
  <si>
    <t>Note 345008</t>
  </si>
  <si>
    <t xml:space="preserve"> Anemia; source unclear, responded appropriately to blood</t>
  </si>
  <si>
    <t xml:space="preserve">   transfusion [**10-27**]. [**Month (only) 56**] be delayed bleed s/[**Initials (NamePattern4) **] [**Last Name (NamePattern4) 1120**] [**10-25**]</t>
  </si>
  <si>
    <t xml:space="preserve">   -          Guaiac stools</t>
  </si>
  <si>
    <t>hisotry of</t>
  </si>
  <si>
    <t>&lt;target&gt; in &lt;date&gt;, status pos &lt;procedure&gt;</t>
  </si>
  <si>
    <t>Description of blood flow in a graft.</t>
  </si>
  <si>
    <t>patient instructions</t>
  </si>
  <si>
    <t>Surgical procedure summary</t>
  </si>
  <si>
    <t>"in past"</t>
  </si>
  <si>
    <t>Context is describing ongoing medications</t>
  </si>
  <si>
    <t>Note 569153</t>
  </si>
  <si>
    <t>(Sternum: Stable ), ecchymosis mid incision no drainage Abdominal: Soft, Non-distended, Non-tender,</t>
  </si>
  <si>
    <t>Note 381990</t>
  </si>
  <si>
    <t>HEENT: NCAT. Sclera anicteric. PERRL, EOMI. Conjunctiva were pink.</t>
  </si>
  <si>
    <t xml:space="preserve">   Hematoma on left anterior forehead with surrounding ecchymoses.</t>
  </si>
  <si>
    <t>"months ago"</t>
  </si>
  <si>
    <t>presented with &lt;target&gt; in &lt;date&gt;</t>
  </si>
  <si>
    <t>Allergies</t>
  </si>
  <si>
    <t>"post op"</t>
  </si>
  <si>
    <t>"Major Surgical or Invasive Procedure:"</t>
  </si>
  <si>
    <t>Note 643519</t>
  </si>
  <si>
    <t>Events:</t>
  </si>
  <si>
    <t xml:space="preserve">   [**3122-11-15**] OR-takeback for bleeding</t>
  </si>
  <si>
    <t>"question of"</t>
  </si>
  <si>
    <t>"clears for"</t>
  </si>
  <si>
    <t>Note 44076</t>
  </si>
  <si>
    <t xml:space="preserve"> His</t>
  </si>
  <si>
    <t>genitourinary examination showed guaiac-positive stool.</t>
  </si>
  <si>
    <t>"Allergies"</t>
  </si>
  <si>
    <t>"PMHx:"</t>
  </si>
  <si>
    <t>"Past Surgical History:"</t>
  </si>
  <si>
    <t>Note 46873</t>
  </si>
  <si>
    <t>Extremeties: Bilat Groin wtih some ecchymosis, no heamtoma or</t>
  </si>
  <si>
    <t>bruit</t>
  </si>
  <si>
    <t>looking for signs of &lt;target&gt; revealed no evidence of &lt;target&gt;</t>
  </si>
  <si>
    <t>non-hemorrhagic</t>
  </si>
  <si>
    <t>target in &lt;date&gt;</t>
  </si>
  <si>
    <t>Note 700508</t>
  </si>
  <si>
    <t>Some ?of hematuria and</t>
  </si>
  <si>
    <t xml:space="preserve">   hemoptysis as per HPI.</t>
  </si>
  <si>
    <t>Note 317700</t>
  </si>
  <si>
    <t xml:space="preserve"> Rectus sheath hematoma</t>
  </si>
  <si>
    <t xml:space="preserve">   - wound looks OK</t>
  </si>
  <si>
    <t>Note 416596</t>
  </si>
  <si>
    <t>2. Large 10 x 2.5 x 3 bilobed hematoma in the left arm.</t>
  </si>
  <si>
    <t>Note 649486</t>
  </si>
  <si>
    <t>Skin: (Abnormal, Ecchymoses on chest and back)</t>
  </si>
  <si>
    <t>suggests &lt;non target&gt; as apposed to &lt;target&gt;</t>
  </si>
  <si>
    <t>"trace"</t>
  </si>
  <si>
    <t>"in setting of"</t>
  </si>
  <si>
    <t>complex historical construction</t>
  </si>
  <si>
    <t>bleeding in a surgical procedure</t>
  </si>
  <si>
    <t>may</t>
  </si>
  <si>
    <t>Note 359957</t>
  </si>
  <si>
    <t>Back / Musculoskeletal: (Chest wall structure: large area of ecchymoses</t>
  </si>
  <si>
    <t xml:space="preserve">   on chest wall, tenderness parasternally</t>
  </si>
  <si>
    <t>Note 34683</t>
  </si>
  <si>
    <t>Patient Instructions</t>
  </si>
  <si>
    <t>"PMH:"</t>
  </si>
  <si>
    <t>"Concerning for"</t>
  </si>
  <si>
    <t>Note 684756</t>
  </si>
  <si>
    <t>ANEMIA, ACUTE, SECONDARY TO BLOOD LOSS (HEMORRHAGE, BLEEDING)</t>
  </si>
  <si>
    <t>watch daily for, we have just "watch for"</t>
  </si>
  <si>
    <t>"report of"</t>
  </si>
  <si>
    <t>Note 342598</t>
  </si>
  <si>
    <t>DVT: (Systemic anticoagulation: None, Gi bleed)</t>
  </si>
  <si>
    <t>"allergies"</t>
  </si>
  <si>
    <t>Annotated as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</si>
</sst>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opLeftCell="A79" workbookViewId="0">
      <selection activeCell="L9" sqref="L9"/>
    </sheetView>
  </sheetViews>
  <sheetFormatPr baseColWidth="10" defaultRowHeight="16" x14ac:dyDescent="0.2"/>
  <cols>
    <col min="3" max="3" width="0" hidden="1" customWidth="1"/>
    <col min="4" max="4" width="76" style="2" customWidth="1"/>
    <col min="5" max="5" width="5" customWidth="1"/>
    <col min="6" max="6" width="15.33203125" bestFit="1" customWidth="1"/>
    <col min="7" max="7" width="23.6640625" bestFit="1" customWidth="1"/>
    <col min="8" max="10" width="0" hidden="1" customWidth="1"/>
  </cols>
  <sheetData>
    <row r="1" spans="1:16" x14ac:dyDescent="0.2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370</v>
      </c>
    </row>
    <row r="2" spans="1:16" x14ac:dyDescent="0.2">
      <c r="B2">
        <v>21484</v>
      </c>
      <c r="C2">
        <v>1</v>
      </c>
      <c r="D2" s="2" t="s">
        <v>12</v>
      </c>
      <c r="E2">
        <v>0</v>
      </c>
      <c r="F2" t="s">
        <v>10</v>
      </c>
      <c r="G2" t="s">
        <v>13</v>
      </c>
      <c r="H2">
        <v>11055</v>
      </c>
      <c r="I2">
        <v>2385</v>
      </c>
      <c r="J2">
        <v>2559</v>
      </c>
      <c r="K2">
        <v>0</v>
      </c>
    </row>
    <row r="3" spans="1:16" x14ac:dyDescent="0.2">
      <c r="B3">
        <v>362615</v>
      </c>
      <c r="C3">
        <v>1</v>
      </c>
      <c r="D3" s="2" t="s">
        <v>18</v>
      </c>
      <c r="E3">
        <v>0</v>
      </c>
      <c r="F3" t="s">
        <v>19</v>
      </c>
      <c r="G3" t="s">
        <v>20</v>
      </c>
      <c r="H3">
        <v>12645</v>
      </c>
      <c r="I3">
        <v>3378</v>
      </c>
      <c r="J3">
        <v>3532</v>
      </c>
      <c r="K3">
        <v>0</v>
      </c>
    </row>
    <row r="4" spans="1:16" x14ac:dyDescent="0.2">
      <c r="B4">
        <v>362615</v>
      </c>
      <c r="C4">
        <v>1</v>
      </c>
      <c r="D4" s="2" t="s">
        <v>21</v>
      </c>
      <c r="E4">
        <v>0</v>
      </c>
      <c r="F4" t="s">
        <v>19</v>
      </c>
      <c r="G4" t="s">
        <v>22</v>
      </c>
      <c r="H4">
        <v>12645</v>
      </c>
      <c r="I4">
        <v>10868</v>
      </c>
      <c r="J4">
        <v>10915</v>
      </c>
      <c r="K4">
        <v>0</v>
      </c>
    </row>
    <row r="5" spans="1:16" x14ac:dyDescent="0.2">
      <c r="B5">
        <v>492809</v>
      </c>
      <c r="C5">
        <v>1</v>
      </c>
      <c r="D5" s="2" t="s">
        <v>30</v>
      </c>
      <c r="E5">
        <v>0</v>
      </c>
      <c r="F5" t="s">
        <v>19</v>
      </c>
      <c r="G5" t="s">
        <v>31</v>
      </c>
      <c r="H5">
        <v>11084</v>
      </c>
      <c r="I5">
        <v>2068</v>
      </c>
      <c r="J5">
        <v>2222</v>
      </c>
      <c r="K5">
        <v>0</v>
      </c>
    </row>
    <row r="6" spans="1:16" x14ac:dyDescent="0.2">
      <c r="A6" s="1"/>
      <c r="B6" s="1">
        <v>53487</v>
      </c>
      <c r="C6" s="1">
        <v>1</v>
      </c>
      <c r="D6" s="3" t="s">
        <v>30</v>
      </c>
      <c r="E6" s="1">
        <v>0</v>
      </c>
      <c r="F6" s="1" t="s">
        <v>19</v>
      </c>
      <c r="G6" s="1" t="s">
        <v>31</v>
      </c>
      <c r="H6" s="1">
        <v>18012</v>
      </c>
      <c r="I6" s="1">
        <v>2617</v>
      </c>
      <c r="J6" s="1">
        <v>2765</v>
      </c>
      <c r="K6" s="1">
        <v>0</v>
      </c>
      <c r="L6" s="1"/>
      <c r="M6" s="1"/>
      <c r="N6" s="1"/>
      <c r="O6" s="1"/>
      <c r="P6" s="1"/>
    </row>
    <row r="7" spans="1:16" x14ac:dyDescent="0.2">
      <c r="A7" s="1"/>
      <c r="B7" s="1">
        <v>53487</v>
      </c>
      <c r="C7" s="1">
        <v>1</v>
      </c>
      <c r="D7" s="3" t="s">
        <v>34</v>
      </c>
      <c r="E7" s="1">
        <v>0</v>
      </c>
      <c r="F7" s="1" t="s">
        <v>19</v>
      </c>
      <c r="G7" s="1" t="s">
        <v>22</v>
      </c>
      <c r="H7" s="1">
        <v>18012</v>
      </c>
      <c r="I7" s="1">
        <v>4876</v>
      </c>
      <c r="J7" s="1">
        <v>4926</v>
      </c>
      <c r="K7" s="1">
        <v>0</v>
      </c>
      <c r="L7" s="1"/>
      <c r="M7" s="1"/>
      <c r="N7" s="1"/>
      <c r="O7" s="1"/>
      <c r="P7" s="1"/>
    </row>
    <row r="8" spans="1:16" x14ac:dyDescent="0.2">
      <c r="A8" s="1"/>
      <c r="B8" s="1">
        <v>53487</v>
      </c>
      <c r="C8" s="1">
        <v>1</v>
      </c>
      <c r="D8" s="3" t="s">
        <v>35</v>
      </c>
      <c r="E8" s="1">
        <v>0</v>
      </c>
      <c r="F8" s="1" t="s">
        <v>36</v>
      </c>
      <c r="G8" s="1" t="s">
        <v>22</v>
      </c>
      <c r="H8" s="1">
        <v>18012</v>
      </c>
      <c r="I8" s="1">
        <v>4876</v>
      </c>
      <c r="J8" s="1">
        <v>4954</v>
      </c>
      <c r="K8" s="1">
        <v>0</v>
      </c>
      <c r="L8" s="1"/>
      <c r="M8" s="1"/>
      <c r="N8" s="1"/>
      <c r="O8" s="1"/>
      <c r="P8" s="1"/>
    </row>
    <row r="9" spans="1:16" x14ac:dyDescent="0.2">
      <c r="A9" s="1"/>
      <c r="B9" s="1">
        <v>53487</v>
      </c>
      <c r="C9" s="1">
        <v>1</v>
      </c>
      <c r="D9" s="3" t="s">
        <v>37</v>
      </c>
      <c r="E9" s="1">
        <v>0</v>
      </c>
      <c r="F9" s="1" t="s">
        <v>10</v>
      </c>
      <c r="G9" s="1" t="s">
        <v>22</v>
      </c>
      <c r="H9" s="1">
        <v>18012</v>
      </c>
      <c r="I9" s="1">
        <v>4876</v>
      </c>
      <c r="J9" s="1">
        <v>4936</v>
      </c>
      <c r="K9" s="1">
        <v>0</v>
      </c>
      <c r="L9" s="1"/>
      <c r="M9" s="1"/>
      <c r="N9" s="1"/>
      <c r="O9" s="1"/>
      <c r="P9" s="1"/>
    </row>
    <row r="10" spans="1:16" x14ac:dyDescent="0.2">
      <c r="B10">
        <v>23361</v>
      </c>
      <c r="C10">
        <v>1</v>
      </c>
      <c r="D10" s="2" t="s">
        <v>39</v>
      </c>
      <c r="E10">
        <v>0</v>
      </c>
      <c r="F10" t="s">
        <v>19</v>
      </c>
      <c r="G10" t="s">
        <v>40</v>
      </c>
      <c r="H10">
        <v>35399</v>
      </c>
      <c r="I10">
        <v>26719</v>
      </c>
      <c r="J10">
        <v>26740</v>
      </c>
      <c r="K10">
        <v>0</v>
      </c>
    </row>
    <row r="11" spans="1:16" x14ac:dyDescent="0.2">
      <c r="B11">
        <v>23361</v>
      </c>
      <c r="C11">
        <v>1</v>
      </c>
      <c r="D11" s="2" t="s">
        <v>41</v>
      </c>
      <c r="E11">
        <v>0</v>
      </c>
      <c r="F11" t="s">
        <v>19</v>
      </c>
      <c r="G11" t="s">
        <v>42</v>
      </c>
      <c r="H11">
        <v>35399</v>
      </c>
      <c r="I11">
        <v>26762</v>
      </c>
      <c r="J11">
        <v>26777</v>
      </c>
      <c r="K11">
        <v>0</v>
      </c>
    </row>
    <row r="12" spans="1:16" x14ac:dyDescent="0.2">
      <c r="B12">
        <v>23361</v>
      </c>
      <c r="C12">
        <v>1</v>
      </c>
      <c r="D12" s="2" t="s">
        <v>43</v>
      </c>
      <c r="E12">
        <v>0</v>
      </c>
      <c r="F12" t="s">
        <v>10</v>
      </c>
      <c r="G12" t="s">
        <v>22</v>
      </c>
      <c r="H12">
        <v>35399</v>
      </c>
      <c r="I12">
        <v>5478</v>
      </c>
      <c r="J12">
        <v>5544</v>
      </c>
      <c r="K12">
        <v>0</v>
      </c>
    </row>
    <row r="13" spans="1:16" x14ac:dyDescent="0.2">
      <c r="B13">
        <v>23361</v>
      </c>
      <c r="C13">
        <v>1</v>
      </c>
      <c r="D13" s="2" t="s">
        <v>45</v>
      </c>
      <c r="E13">
        <v>0</v>
      </c>
      <c r="F13" t="s">
        <v>46</v>
      </c>
      <c r="G13" t="s">
        <v>22</v>
      </c>
      <c r="H13">
        <v>35399</v>
      </c>
      <c r="I13">
        <v>13235</v>
      </c>
      <c r="J13">
        <v>13287</v>
      </c>
      <c r="K13">
        <v>0</v>
      </c>
    </row>
    <row r="14" spans="1:16" x14ac:dyDescent="0.2">
      <c r="B14">
        <v>632095</v>
      </c>
      <c r="C14">
        <v>1</v>
      </c>
      <c r="D14" s="2" t="s">
        <v>30</v>
      </c>
      <c r="E14">
        <v>0</v>
      </c>
      <c r="F14" t="s">
        <v>19</v>
      </c>
      <c r="G14" t="s">
        <v>31</v>
      </c>
      <c r="H14">
        <v>12835</v>
      </c>
      <c r="I14">
        <v>1078</v>
      </c>
      <c r="J14">
        <v>1232</v>
      </c>
      <c r="K14">
        <v>0</v>
      </c>
    </row>
    <row r="15" spans="1:16" x14ac:dyDescent="0.2">
      <c r="B15">
        <v>632095</v>
      </c>
      <c r="C15">
        <v>1</v>
      </c>
      <c r="D15" s="2" t="s">
        <v>47</v>
      </c>
      <c r="E15">
        <v>0</v>
      </c>
      <c r="F15" t="s">
        <v>48</v>
      </c>
      <c r="G15" t="s">
        <v>49</v>
      </c>
      <c r="H15">
        <v>12835</v>
      </c>
      <c r="I15">
        <v>7680</v>
      </c>
      <c r="J15">
        <v>7723</v>
      </c>
      <c r="K15">
        <v>0</v>
      </c>
    </row>
    <row r="16" spans="1:16" x14ac:dyDescent="0.2">
      <c r="B16">
        <v>570253</v>
      </c>
      <c r="C16">
        <v>1</v>
      </c>
      <c r="D16" s="2" t="s">
        <v>52</v>
      </c>
      <c r="E16">
        <v>0</v>
      </c>
      <c r="F16" t="s">
        <v>51</v>
      </c>
      <c r="G16" t="s">
        <v>53</v>
      </c>
      <c r="H16">
        <v>8641</v>
      </c>
      <c r="I16">
        <v>6981</v>
      </c>
      <c r="J16">
        <v>7028</v>
      </c>
      <c r="K16">
        <v>0</v>
      </c>
    </row>
    <row r="17" spans="1:16" x14ac:dyDescent="0.2">
      <c r="B17">
        <v>570253</v>
      </c>
      <c r="C17">
        <v>1</v>
      </c>
      <c r="D17" s="2" t="e">
        <f>- monitor for abd pain &amp; consider CT for RP bleed if hct drop</f>
        <v>#NAME?</v>
      </c>
      <c r="E17">
        <v>0</v>
      </c>
      <c r="F17" t="s">
        <v>51</v>
      </c>
      <c r="G17" t="s">
        <v>54</v>
      </c>
      <c r="H17">
        <v>8641</v>
      </c>
      <c r="I17">
        <v>7067</v>
      </c>
      <c r="J17">
        <v>7128</v>
      </c>
      <c r="K17">
        <v>0</v>
      </c>
    </row>
    <row r="18" spans="1:16" x14ac:dyDescent="0.2">
      <c r="B18">
        <v>21276</v>
      </c>
      <c r="C18">
        <v>1</v>
      </c>
      <c r="D18" s="2" t="s">
        <v>57</v>
      </c>
      <c r="E18">
        <v>0</v>
      </c>
      <c r="F18" t="s">
        <v>10</v>
      </c>
      <c r="G18" t="s">
        <v>22</v>
      </c>
      <c r="H18">
        <v>8180</v>
      </c>
      <c r="I18">
        <v>1839</v>
      </c>
      <c r="J18">
        <v>1866</v>
      </c>
      <c r="K18">
        <v>0</v>
      </c>
    </row>
    <row r="19" spans="1:16" s="1" customFormat="1" x14ac:dyDescent="0.2">
      <c r="A19"/>
      <c r="B19">
        <v>368708</v>
      </c>
      <c r="C19">
        <v>1</v>
      </c>
      <c r="D19" s="2" t="s">
        <v>71</v>
      </c>
      <c r="E19">
        <v>0</v>
      </c>
      <c r="F19" t="s">
        <v>70</v>
      </c>
      <c r="G19" t="s">
        <v>20</v>
      </c>
      <c r="H19">
        <v>10471</v>
      </c>
      <c r="I19">
        <v>9153</v>
      </c>
      <c r="J19">
        <v>9199</v>
      </c>
      <c r="K19">
        <v>0</v>
      </c>
      <c r="L19"/>
      <c r="M19"/>
      <c r="N19"/>
      <c r="O19"/>
      <c r="P19"/>
    </row>
    <row r="20" spans="1:16" s="1" customFormat="1" x14ac:dyDescent="0.2">
      <c r="A20"/>
      <c r="B20">
        <v>439914</v>
      </c>
      <c r="C20">
        <v>1</v>
      </c>
      <c r="D20" s="2" t="s">
        <v>72</v>
      </c>
      <c r="E20">
        <v>0</v>
      </c>
      <c r="F20" t="s">
        <v>19</v>
      </c>
      <c r="G20" t="s">
        <v>54</v>
      </c>
      <c r="H20">
        <v>10413</v>
      </c>
      <c r="I20">
        <v>6027</v>
      </c>
      <c r="J20">
        <v>6114</v>
      </c>
      <c r="K20">
        <v>0</v>
      </c>
      <c r="L20"/>
      <c r="M20"/>
      <c r="N20"/>
      <c r="O20"/>
      <c r="P20"/>
    </row>
    <row r="21" spans="1:16" s="1" customFormat="1" x14ac:dyDescent="0.2">
      <c r="A21"/>
      <c r="B21">
        <v>439914</v>
      </c>
      <c r="C21">
        <v>1</v>
      </c>
      <c r="D21" s="2" t="s">
        <v>74</v>
      </c>
      <c r="E21">
        <v>0</v>
      </c>
      <c r="F21" t="s">
        <v>19</v>
      </c>
      <c r="G21" t="s">
        <v>75</v>
      </c>
      <c r="H21">
        <v>10413</v>
      </c>
      <c r="I21">
        <v>6644</v>
      </c>
      <c r="J21">
        <v>6724</v>
      </c>
      <c r="K21">
        <v>0</v>
      </c>
      <c r="L21"/>
      <c r="M21"/>
      <c r="N21"/>
      <c r="O21"/>
      <c r="P21"/>
    </row>
    <row r="22" spans="1:16" s="1" customFormat="1" x14ac:dyDescent="0.2">
      <c r="A22"/>
      <c r="B22">
        <v>439914</v>
      </c>
      <c r="C22">
        <v>1</v>
      </c>
      <c r="D22" s="2" t="s">
        <v>77</v>
      </c>
      <c r="E22">
        <v>0</v>
      </c>
      <c r="F22" t="s">
        <v>19</v>
      </c>
      <c r="G22" t="s">
        <v>78</v>
      </c>
      <c r="H22">
        <v>10413</v>
      </c>
      <c r="I22">
        <v>8007</v>
      </c>
      <c r="J22">
        <v>8088</v>
      </c>
      <c r="K22">
        <v>0</v>
      </c>
      <c r="L22"/>
      <c r="M22"/>
      <c r="N22"/>
      <c r="O22"/>
      <c r="P22"/>
    </row>
    <row r="23" spans="1:16" s="1" customFormat="1" x14ac:dyDescent="0.2">
      <c r="A23"/>
      <c r="B23">
        <v>542107</v>
      </c>
      <c r="C23">
        <v>1</v>
      </c>
      <c r="D23" s="2" t="s">
        <v>79</v>
      </c>
      <c r="E23">
        <v>0</v>
      </c>
      <c r="F23" t="s">
        <v>51</v>
      </c>
      <c r="G23" t="s">
        <v>22</v>
      </c>
      <c r="H23">
        <v>8382</v>
      </c>
      <c r="I23">
        <v>4877</v>
      </c>
      <c r="J23">
        <v>4957</v>
      </c>
      <c r="K23">
        <v>0</v>
      </c>
      <c r="L23"/>
      <c r="M23"/>
      <c r="N23"/>
      <c r="O23"/>
      <c r="P23"/>
    </row>
    <row r="24" spans="1:16" s="1" customFormat="1" x14ac:dyDescent="0.2">
      <c r="A24"/>
      <c r="B24">
        <v>542107</v>
      </c>
      <c r="C24">
        <v>1</v>
      </c>
      <c r="D24" s="2" t="s">
        <v>80</v>
      </c>
      <c r="E24">
        <v>0</v>
      </c>
      <c r="F24" t="s">
        <v>19</v>
      </c>
      <c r="G24" t="s">
        <v>40</v>
      </c>
      <c r="H24">
        <v>8382</v>
      </c>
      <c r="I24">
        <v>5262</v>
      </c>
      <c r="J24">
        <v>5311</v>
      </c>
      <c r="K24">
        <v>0</v>
      </c>
      <c r="L24"/>
      <c r="M24"/>
      <c r="N24"/>
      <c r="O24"/>
      <c r="P24"/>
    </row>
    <row r="25" spans="1:16" x14ac:dyDescent="0.2">
      <c r="B25">
        <v>542107</v>
      </c>
      <c r="C25">
        <v>1</v>
      </c>
      <c r="D25" s="2" t="s">
        <v>81</v>
      </c>
      <c r="E25">
        <v>0</v>
      </c>
      <c r="F25" t="s">
        <v>51</v>
      </c>
      <c r="G25" t="s">
        <v>22</v>
      </c>
      <c r="H25">
        <v>8382</v>
      </c>
      <c r="I25">
        <v>5439</v>
      </c>
      <c r="J25">
        <v>5552</v>
      </c>
      <c r="K25">
        <v>0</v>
      </c>
    </row>
    <row r="26" spans="1:16" x14ac:dyDescent="0.2">
      <c r="B26">
        <v>542107</v>
      </c>
      <c r="C26">
        <v>1</v>
      </c>
      <c r="D26" s="2" t="s">
        <v>84</v>
      </c>
      <c r="E26">
        <v>0</v>
      </c>
      <c r="F26" t="s">
        <v>83</v>
      </c>
      <c r="G26" t="s">
        <v>85</v>
      </c>
      <c r="H26">
        <v>8382</v>
      </c>
      <c r="I26">
        <v>4753</v>
      </c>
      <c r="J26">
        <v>4854</v>
      </c>
      <c r="K26">
        <f>IF(E26=0, 0, 99)</f>
        <v>0</v>
      </c>
    </row>
    <row r="27" spans="1:16" x14ac:dyDescent="0.2">
      <c r="B27">
        <v>542107</v>
      </c>
      <c r="C27">
        <v>1</v>
      </c>
      <c r="D27" s="2" t="s">
        <v>88</v>
      </c>
      <c r="E27">
        <v>0</v>
      </c>
      <c r="F27" t="s">
        <v>83</v>
      </c>
      <c r="G27" t="s">
        <v>89</v>
      </c>
      <c r="H27">
        <v>8382</v>
      </c>
      <c r="I27">
        <v>5510</v>
      </c>
      <c r="J27">
        <v>5552</v>
      </c>
      <c r="K27">
        <f>IF(E27=0, 0, 99)</f>
        <v>0</v>
      </c>
    </row>
    <row r="28" spans="1:16" x14ac:dyDescent="0.2">
      <c r="B28">
        <v>50810</v>
      </c>
      <c r="C28">
        <v>1</v>
      </c>
      <c r="D28" s="2" t="s">
        <v>92</v>
      </c>
      <c r="E28">
        <v>0</v>
      </c>
      <c r="F28" t="s">
        <v>19</v>
      </c>
      <c r="G28" t="s">
        <v>93</v>
      </c>
      <c r="H28">
        <v>17091</v>
      </c>
      <c r="I28">
        <v>4144</v>
      </c>
      <c r="J28">
        <v>4166</v>
      </c>
      <c r="K28">
        <f>IF(E28=0, 0, 99)</f>
        <v>0</v>
      </c>
    </row>
    <row r="29" spans="1:16" x14ac:dyDescent="0.2">
      <c r="B29">
        <v>50810</v>
      </c>
      <c r="C29">
        <v>1</v>
      </c>
      <c r="D29" s="2" t="s">
        <v>95</v>
      </c>
      <c r="E29">
        <v>0</v>
      </c>
      <c r="F29" t="s">
        <v>10</v>
      </c>
      <c r="G29" t="s">
        <v>22</v>
      </c>
      <c r="H29">
        <v>17091</v>
      </c>
      <c r="I29">
        <v>7155</v>
      </c>
      <c r="J29">
        <v>7229</v>
      </c>
      <c r="K29">
        <f>IF(E29=0, 0, 99)</f>
        <v>0</v>
      </c>
    </row>
    <row r="30" spans="1:16" x14ac:dyDescent="0.2">
      <c r="B30">
        <v>50810</v>
      </c>
      <c r="C30">
        <v>1</v>
      </c>
      <c r="D30" s="2" t="s">
        <v>96</v>
      </c>
      <c r="E30">
        <v>0</v>
      </c>
      <c r="F30" t="s">
        <v>48</v>
      </c>
      <c r="G30" t="s">
        <v>49</v>
      </c>
      <c r="H30">
        <v>17091</v>
      </c>
      <c r="I30">
        <v>6097</v>
      </c>
      <c r="J30">
        <v>6176</v>
      </c>
      <c r="K30">
        <f>IF(E30=0, 0, 99)</f>
        <v>0</v>
      </c>
    </row>
    <row r="31" spans="1:16" x14ac:dyDescent="0.2">
      <c r="B31">
        <v>43077</v>
      </c>
      <c r="C31">
        <v>1</v>
      </c>
      <c r="D31" s="2" t="s">
        <v>98</v>
      </c>
      <c r="E31">
        <v>0</v>
      </c>
      <c r="F31" t="s">
        <v>10</v>
      </c>
      <c r="G31" t="s">
        <v>99</v>
      </c>
      <c r="H31">
        <v>7415</v>
      </c>
      <c r="I31">
        <v>3496</v>
      </c>
      <c r="J31">
        <v>3571</v>
      </c>
      <c r="K31">
        <f>IF(E31=0, 0, 99)</f>
        <v>0</v>
      </c>
    </row>
    <row r="32" spans="1:16" x14ac:dyDescent="0.2">
      <c r="B32">
        <v>585375</v>
      </c>
      <c r="C32">
        <v>1</v>
      </c>
      <c r="D32" s="2" t="s">
        <v>100</v>
      </c>
      <c r="E32">
        <v>0</v>
      </c>
      <c r="F32" t="s">
        <v>19</v>
      </c>
      <c r="G32" t="s">
        <v>101</v>
      </c>
      <c r="H32">
        <v>15720</v>
      </c>
      <c r="I32">
        <v>10583</v>
      </c>
      <c r="J32">
        <v>10663</v>
      </c>
      <c r="K32">
        <f>IF(E32=0, 0, 99)</f>
        <v>0</v>
      </c>
    </row>
    <row r="33" spans="2:11" x14ac:dyDescent="0.2">
      <c r="B33">
        <v>585375</v>
      </c>
      <c r="C33">
        <v>1</v>
      </c>
      <c r="D33" s="2" t="s">
        <v>102</v>
      </c>
      <c r="E33">
        <v>0</v>
      </c>
      <c r="F33" t="s">
        <v>19</v>
      </c>
      <c r="G33" t="s">
        <v>22</v>
      </c>
      <c r="H33">
        <v>15720</v>
      </c>
      <c r="I33">
        <v>14419</v>
      </c>
      <c r="J33">
        <v>14471</v>
      </c>
      <c r="K33">
        <f>IF(E33=0, 0, 99)</f>
        <v>0</v>
      </c>
    </row>
    <row r="34" spans="2:11" x14ac:dyDescent="0.2">
      <c r="B34">
        <v>585375</v>
      </c>
      <c r="C34">
        <v>1</v>
      </c>
      <c r="D34" s="2" t="s">
        <v>103</v>
      </c>
      <c r="E34">
        <v>0</v>
      </c>
      <c r="F34" t="s">
        <v>19</v>
      </c>
      <c r="G34" t="s">
        <v>54</v>
      </c>
      <c r="H34">
        <v>15720</v>
      </c>
      <c r="I34">
        <v>15239</v>
      </c>
      <c r="J34">
        <v>15304</v>
      </c>
      <c r="K34">
        <f>IF(E34=0, 0, 99)</f>
        <v>0</v>
      </c>
    </row>
    <row r="35" spans="2:11" x14ac:dyDescent="0.2">
      <c r="B35">
        <v>49832</v>
      </c>
      <c r="C35">
        <v>1</v>
      </c>
      <c r="D35" s="2" t="s">
        <v>107</v>
      </c>
      <c r="E35">
        <v>0</v>
      </c>
      <c r="F35" t="s">
        <v>19</v>
      </c>
      <c r="G35" t="s">
        <v>108</v>
      </c>
      <c r="H35">
        <v>5108</v>
      </c>
      <c r="I35">
        <v>2275</v>
      </c>
      <c r="J35">
        <v>2376</v>
      </c>
      <c r="K35">
        <f>IF(E35=0, 0, 99)</f>
        <v>0</v>
      </c>
    </row>
    <row r="36" spans="2:11" x14ac:dyDescent="0.2">
      <c r="B36">
        <v>319505</v>
      </c>
      <c r="C36">
        <v>1</v>
      </c>
      <c r="D36" s="2" t="s">
        <v>112</v>
      </c>
      <c r="E36">
        <v>0</v>
      </c>
      <c r="F36" t="s">
        <v>48</v>
      </c>
      <c r="G36" t="s">
        <v>113</v>
      </c>
      <c r="H36">
        <v>5322</v>
      </c>
      <c r="I36">
        <v>2547</v>
      </c>
      <c r="J36">
        <v>2696</v>
      </c>
      <c r="K36">
        <f>IF(E36=0, 0, 99)</f>
        <v>0</v>
      </c>
    </row>
    <row r="37" spans="2:11" x14ac:dyDescent="0.2">
      <c r="B37">
        <v>47233</v>
      </c>
      <c r="C37">
        <v>1</v>
      </c>
      <c r="D37" s="2" t="s">
        <v>115</v>
      </c>
      <c r="E37">
        <v>0</v>
      </c>
      <c r="F37" t="s">
        <v>19</v>
      </c>
      <c r="G37" t="s">
        <v>31</v>
      </c>
      <c r="H37">
        <v>9532</v>
      </c>
      <c r="I37">
        <v>1468</v>
      </c>
      <c r="J37">
        <v>1615</v>
      </c>
      <c r="K37">
        <f>IF(E37=0, 0, 99)</f>
        <v>0</v>
      </c>
    </row>
    <row r="38" spans="2:11" x14ac:dyDescent="0.2">
      <c r="B38">
        <v>47233</v>
      </c>
      <c r="C38">
        <v>1</v>
      </c>
      <c r="D38" s="2" t="s">
        <v>116</v>
      </c>
      <c r="E38">
        <v>0</v>
      </c>
      <c r="F38" t="s">
        <v>10</v>
      </c>
      <c r="G38" t="s">
        <v>40</v>
      </c>
      <c r="H38">
        <v>9532</v>
      </c>
      <c r="I38">
        <v>3342</v>
      </c>
      <c r="J38">
        <v>3417</v>
      </c>
      <c r="K38">
        <f>IF(E38=0, 0, 99)</f>
        <v>0</v>
      </c>
    </row>
    <row r="39" spans="2:11" x14ac:dyDescent="0.2">
      <c r="B39">
        <v>46327</v>
      </c>
      <c r="C39">
        <v>1</v>
      </c>
      <c r="D39" s="2" t="s">
        <v>119</v>
      </c>
      <c r="E39">
        <v>0</v>
      </c>
      <c r="F39" t="s">
        <v>19</v>
      </c>
      <c r="G39" t="s">
        <v>40</v>
      </c>
      <c r="H39">
        <v>28535</v>
      </c>
      <c r="I39">
        <v>20183</v>
      </c>
      <c r="J39">
        <v>20212</v>
      </c>
      <c r="K39">
        <f>IF(E39=0, 0, 99)</f>
        <v>0</v>
      </c>
    </row>
    <row r="40" spans="2:11" x14ac:dyDescent="0.2">
      <c r="B40">
        <v>10207</v>
      </c>
      <c r="C40">
        <v>1</v>
      </c>
      <c r="D40" s="2" t="s">
        <v>30</v>
      </c>
      <c r="E40">
        <v>0</v>
      </c>
      <c r="F40" t="s">
        <v>19</v>
      </c>
      <c r="G40" t="s">
        <v>31</v>
      </c>
      <c r="H40">
        <v>9267</v>
      </c>
      <c r="I40">
        <v>1398</v>
      </c>
      <c r="J40">
        <v>1546</v>
      </c>
      <c r="K40">
        <f>IF(E40=0, 0, 99)</f>
        <v>0</v>
      </c>
    </row>
    <row r="41" spans="2:11" x14ac:dyDescent="0.2">
      <c r="B41">
        <v>51566</v>
      </c>
      <c r="C41">
        <v>1</v>
      </c>
      <c r="D41" s="2" t="s">
        <v>123</v>
      </c>
      <c r="E41">
        <v>0</v>
      </c>
      <c r="F41" t="s">
        <v>51</v>
      </c>
      <c r="G41" t="s">
        <v>22</v>
      </c>
      <c r="H41">
        <v>19676</v>
      </c>
      <c r="I41">
        <v>1262</v>
      </c>
      <c r="J41">
        <v>1285</v>
      </c>
      <c r="K41">
        <f>IF(E41=0, 0, 99)</f>
        <v>0</v>
      </c>
    </row>
    <row r="42" spans="2:11" x14ac:dyDescent="0.2">
      <c r="B42">
        <v>51566</v>
      </c>
      <c r="C42">
        <v>1</v>
      </c>
      <c r="D42" s="2" t="s">
        <v>124</v>
      </c>
      <c r="E42">
        <v>0</v>
      </c>
      <c r="F42" t="s">
        <v>19</v>
      </c>
      <c r="G42" t="s">
        <v>22</v>
      </c>
      <c r="H42">
        <v>19676</v>
      </c>
      <c r="I42">
        <v>13613</v>
      </c>
      <c r="J42">
        <v>13675</v>
      </c>
      <c r="K42">
        <f>IF(E42=0, 0, 99)</f>
        <v>0</v>
      </c>
    </row>
    <row r="43" spans="2:11" x14ac:dyDescent="0.2">
      <c r="B43">
        <v>51566</v>
      </c>
      <c r="C43">
        <v>1</v>
      </c>
      <c r="D43" s="2" t="s">
        <v>125</v>
      </c>
      <c r="E43">
        <v>0</v>
      </c>
      <c r="F43" t="s">
        <v>48</v>
      </c>
      <c r="G43" t="s">
        <v>40</v>
      </c>
      <c r="H43">
        <v>19676</v>
      </c>
      <c r="I43">
        <v>3511</v>
      </c>
      <c r="J43">
        <v>3567</v>
      </c>
      <c r="K43">
        <f>IF(E43=0, 0, 99)</f>
        <v>0</v>
      </c>
    </row>
    <row r="44" spans="2:11" x14ac:dyDescent="0.2">
      <c r="B44">
        <v>51566</v>
      </c>
      <c r="C44">
        <v>1</v>
      </c>
      <c r="D44" s="2" t="s">
        <v>126</v>
      </c>
      <c r="E44">
        <v>0</v>
      </c>
      <c r="F44" t="s">
        <v>48</v>
      </c>
      <c r="G44" t="s">
        <v>127</v>
      </c>
      <c r="H44">
        <v>19676</v>
      </c>
      <c r="I44">
        <v>6521</v>
      </c>
      <c r="J44">
        <v>6611</v>
      </c>
      <c r="K44">
        <f>IF(E44=0, 0, 99)</f>
        <v>0</v>
      </c>
    </row>
    <row r="45" spans="2:11" x14ac:dyDescent="0.2">
      <c r="B45">
        <v>8706</v>
      </c>
      <c r="C45">
        <v>1</v>
      </c>
      <c r="D45" s="2" t="s">
        <v>30</v>
      </c>
      <c r="E45">
        <v>0</v>
      </c>
      <c r="F45" t="s">
        <v>19</v>
      </c>
      <c r="G45" t="s">
        <v>31</v>
      </c>
      <c r="H45">
        <v>11061</v>
      </c>
      <c r="I45">
        <v>2314</v>
      </c>
      <c r="J45">
        <v>2462</v>
      </c>
      <c r="K45">
        <f>IF(E45=0, 0, 99)</f>
        <v>0</v>
      </c>
    </row>
    <row r="46" spans="2:11" x14ac:dyDescent="0.2">
      <c r="B46">
        <v>32785</v>
      </c>
      <c r="C46">
        <v>1</v>
      </c>
      <c r="D46" s="2" t="s">
        <v>30</v>
      </c>
      <c r="E46">
        <v>0</v>
      </c>
      <c r="F46" t="s">
        <v>19</v>
      </c>
      <c r="G46" t="s">
        <v>31</v>
      </c>
      <c r="H46">
        <v>20235</v>
      </c>
      <c r="I46">
        <v>3799</v>
      </c>
      <c r="J46">
        <v>3947</v>
      </c>
      <c r="K46">
        <f>IF(E46=0, 0, 99)</f>
        <v>0</v>
      </c>
    </row>
    <row r="47" spans="2:11" x14ac:dyDescent="0.2">
      <c r="B47">
        <v>32785</v>
      </c>
      <c r="C47">
        <v>1</v>
      </c>
      <c r="D47" s="2" t="s">
        <v>136</v>
      </c>
      <c r="E47">
        <v>0</v>
      </c>
      <c r="F47" t="s">
        <v>19</v>
      </c>
      <c r="G47" t="s">
        <v>137</v>
      </c>
      <c r="H47">
        <v>20235</v>
      </c>
      <c r="I47">
        <v>13301</v>
      </c>
      <c r="J47">
        <v>13338</v>
      </c>
      <c r="K47">
        <f>IF(E47=0, 0, 99)</f>
        <v>0</v>
      </c>
    </row>
    <row r="48" spans="2:11" x14ac:dyDescent="0.2">
      <c r="B48">
        <v>32785</v>
      </c>
      <c r="C48">
        <v>1</v>
      </c>
      <c r="D48" s="2" t="s">
        <v>138</v>
      </c>
      <c r="E48">
        <v>0</v>
      </c>
      <c r="F48" t="s">
        <v>19</v>
      </c>
      <c r="G48" t="s">
        <v>137</v>
      </c>
      <c r="H48">
        <v>20235</v>
      </c>
      <c r="I48">
        <v>18528</v>
      </c>
      <c r="J48">
        <v>18577</v>
      </c>
      <c r="K48">
        <f>IF(E48=0, 0, 99)</f>
        <v>0</v>
      </c>
    </row>
    <row r="49" spans="2:11" x14ac:dyDescent="0.2">
      <c r="B49">
        <v>45820</v>
      </c>
      <c r="C49">
        <v>1</v>
      </c>
      <c r="D49" s="2" t="s">
        <v>141</v>
      </c>
      <c r="E49">
        <v>0</v>
      </c>
      <c r="F49" t="s">
        <v>19</v>
      </c>
      <c r="G49" t="s">
        <v>31</v>
      </c>
      <c r="H49">
        <v>14779</v>
      </c>
      <c r="I49">
        <v>2905</v>
      </c>
      <c r="J49">
        <v>3051</v>
      </c>
      <c r="K49">
        <f>IF(E49=0, 0, 99)</f>
        <v>0</v>
      </c>
    </row>
    <row r="50" spans="2:11" x14ac:dyDescent="0.2">
      <c r="B50">
        <v>45820</v>
      </c>
      <c r="C50">
        <v>1</v>
      </c>
      <c r="D50" s="2" t="s">
        <v>142</v>
      </c>
      <c r="E50">
        <v>0</v>
      </c>
      <c r="F50" t="s">
        <v>19</v>
      </c>
      <c r="G50" t="s">
        <v>22</v>
      </c>
      <c r="H50">
        <v>14779</v>
      </c>
      <c r="I50">
        <v>9868</v>
      </c>
      <c r="J50">
        <v>9924</v>
      </c>
      <c r="K50">
        <f>IF(E50=0, 0, 99)</f>
        <v>0</v>
      </c>
    </row>
    <row r="51" spans="2:11" x14ac:dyDescent="0.2">
      <c r="B51">
        <v>45820</v>
      </c>
      <c r="C51">
        <v>1</v>
      </c>
      <c r="D51" s="2" t="s">
        <v>144</v>
      </c>
      <c r="E51">
        <v>0</v>
      </c>
      <c r="F51" t="s">
        <v>36</v>
      </c>
      <c r="G51" t="s">
        <v>22</v>
      </c>
      <c r="H51">
        <v>14779</v>
      </c>
      <c r="I51">
        <v>9039</v>
      </c>
      <c r="J51">
        <v>9123</v>
      </c>
      <c r="K51">
        <f>IF(E51=0, 0, 99)</f>
        <v>0</v>
      </c>
    </row>
    <row r="52" spans="2:11" x14ac:dyDescent="0.2">
      <c r="B52">
        <v>13429</v>
      </c>
      <c r="C52">
        <v>1</v>
      </c>
      <c r="D52" s="2" t="s">
        <v>30</v>
      </c>
      <c r="E52">
        <v>0</v>
      </c>
      <c r="F52" t="s">
        <v>19</v>
      </c>
      <c r="G52" t="s">
        <v>31</v>
      </c>
      <c r="H52">
        <v>13939</v>
      </c>
      <c r="I52">
        <v>1623</v>
      </c>
      <c r="J52">
        <v>1771</v>
      </c>
      <c r="K52">
        <f>IF(E52=0, 0, 99)</f>
        <v>0</v>
      </c>
    </row>
    <row r="53" spans="2:11" x14ac:dyDescent="0.2">
      <c r="B53">
        <v>9992</v>
      </c>
      <c r="C53">
        <v>1</v>
      </c>
      <c r="D53" s="2" t="s">
        <v>147</v>
      </c>
      <c r="E53">
        <v>0</v>
      </c>
      <c r="F53" t="s">
        <v>36</v>
      </c>
      <c r="G53" t="s">
        <v>22</v>
      </c>
      <c r="H53">
        <v>8783</v>
      </c>
      <c r="I53">
        <v>1674</v>
      </c>
      <c r="J53">
        <v>1705</v>
      </c>
      <c r="K53">
        <f>IF(E53=0, 0, 99)</f>
        <v>0</v>
      </c>
    </row>
    <row r="54" spans="2:11" x14ac:dyDescent="0.2">
      <c r="B54">
        <v>9992</v>
      </c>
      <c r="C54">
        <v>1</v>
      </c>
      <c r="D54" s="2" t="s">
        <v>147</v>
      </c>
      <c r="E54">
        <v>0</v>
      </c>
      <c r="F54" t="s">
        <v>10</v>
      </c>
      <c r="G54" t="s">
        <v>22</v>
      </c>
      <c r="H54">
        <v>8783</v>
      </c>
      <c r="I54">
        <v>1674</v>
      </c>
      <c r="J54">
        <v>1705</v>
      </c>
      <c r="K54">
        <f>IF(E54=0, 0, 99)</f>
        <v>0</v>
      </c>
    </row>
    <row r="55" spans="2:11" x14ac:dyDescent="0.2">
      <c r="B55">
        <v>10979</v>
      </c>
      <c r="C55">
        <v>1</v>
      </c>
      <c r="D55" s="2" t="s">
        <v>150</v>
      </c>
      <c r="E55">
        <v>0</v>
      </c>
      <c r="F55" t="s">
        <v>51</v>
      </c>
      <c r="G55" t="s">
        <v>31</v>
      </c>
      <c r="H55">
        <v>30285</v>
      </c>
      <c r="I55">
        <v>738</v>
      </c>
      <c r="J55">
        <v>873</v>
      </c>
      <c r="K55">
        <f>IF(E55=0, 0, 99)</f>
        <v>0</v>
      </c>
    </row>
    <row r="56" spans="2:11" x14ac:dyDescent="0.2">
      <c r="B56">
        <v>4125</v>
      </c>
      <c r="C56">
        <v>1</v>
      </c>
      <c r="D56" s="2" t="s">
        <v>153</v>
      </c>
      <c r="E56">
        <v>0</v>
      </c>
      <c r="F56" t="s">
        <v>19</v>
      </c>
      <c r="G56" t="s">
        <v>137</v>
      </c>
      <c r="H56">
        <v>8575</v>
      </c>
      <c r="I56">
        <v>1341</v>
      </c>
      <c r="J56">
        <v>1434</v>
      </c>
      <c r="K56">
        <f>IF(E56=0, 0, 99)</f>
        <v>0</v>
      </c>
    </row>
    <row r="57" spans="2:11" x14ac:dyDescent="0.2">
      <c r="B57">
        <v>4125</v>
      </c>
      <c r="C57">
        <v>1</v>
      </c>
      <c r="D57" s="2" t="s">
        <v>154</v>
      </c>
      <c r="E57">
        <v>0</v>
      </c>
      <c r="F57" t="s">
        <v>19</v>
      </c>
      <c r="G57" t="s">
        <v>22</v>
      </c>
      <c r="H57">
        <v>8575</v>
      </c>
      <c r="I57">
        <v>4203</v>
      </c>
      <c r="J57">
        <v>4261</v>
      </c>
      <c r="K57">
        <f>IF(E57=0, 0, 99)</f>
        <v>0</v>
      </c>
    </row>
    <row r="58" spans="2:11" x14ac:dyDescent="0.2">
      <c r="B58">
        <v>4125</v>
      </c>
      <c r="C58">
        <v>1</v>
      </c>
      <c r="D58" s="2" t="s">
        <v>156</v>
      </c>
      <c r="E58">
        <v>0</v>
      </c>
      <c r="F58" t="s">
        <v>56</v>
      </c>
      <c r="G58" t="s">
        <v>157</v>
      </c>
      <c r="H58">
        <v>8575</v>
      </c>
      <c r="I58">
        <v>7390</v>
      </c>
      <c r="J58">
        <v>7535</v>
      </c>
      <c r="K58">
        <f>IF(E58=0, 0, 99)</f>
        <v>0</v>
      </c>
    </row>
    <row r="59" spans="2:11" x14ac:dyDescent="0.2">
      <c r="B59">
        <v>4125</v>
      </c>
      <c r="C59">
        <v>1</v>
      </c>
      <c r="D59" s="2" t="s">
        <v>158</v>
      </c>
      <c r="E59">
        <v>0</v>
      </c>
      <c r="F59" t="s">
        <v>19</v>
      </c>
      <c r="G59" t="s">
        <v>159</v>
      </c>
      <c r="H59">
        <v>8575</v>
      </c>
      <c r="I59">
        <v>7853</v>
      </c>
      <c r="J59">
        <v>7928</v>
      </c>
      <c r="K59">
        <f>IF(E59=0, 0, 99)</f>
        <v>0</v>
      </c>
    </row>
    <row r="60" spans="2:11" x14ac:dyDescent="0.2">
      <c r="B60">
        <v>4125</v>
      </c>
      <c r="C60">
        <v>1</v>
      </c>
      <c r="D60" s="2" t="s">
        <v>160</v>
      </c>
      <c r="E60">
        <v>0</v>
      </c>
      <c r="F60" t="s">
        <v>19</v>
      </c>
      <c r="G60" t="s">
        <v>161</v>
      </c>
      <c r="H60">
        <v>8575</v>
      </c>
      <c r="I60">
        <v>7977</v>
      </c>
      <c r="J60">
        <v>8092</v>
      </c>
      <c r="K60">
        <f>IF(E60=0, 0, 99)</f>
        <v>0</v>
      </c>
    </row>
    <row r="61" spans="2:11" x14ac:dyDescent="0.2">
      <c r="B61">
        <v>4125</v>
      </c>
      <c r="C61">
        <v>1</v>
      </c>
      <c r="D61" s="2" t="s">
        <v>166</v>
      </c>
      <c r="E61">
        <v>0</v>
      </c>
      <c r="F61" t="s">
        <v>59</v>
      </c>
      <c r="G61" t="s">
        <v>167</v>
      </c>
      <c r="H61">
        <v>8575</v>
      </c>
      <c r="I61">
        <v>1056</v>
      </c>
      <c r="J61">
        <v>1141</v>
      </c>
      <c r="K61">
        <f>IF(E61=0, 0, 99)</f>
        <v>0</v>
      </c>
    </row>
    <row r="62" spans="2:11" x14ac:dyDescent="0.2">
      <c r="B62">
        <v>4125</v>
      </c>
      <c r="C62">
        <v>1</v>
      </c>
      <c r="D62" s="2" t="s">
        <v>168</v>
      </c>
      <c r="E62">
        <v>0</v>
      </c>
      <c r="F62" t="s">
        <v>65</v>
      </c>
      <c r="G62" t="s">
        <v>169</v>
      </c>
      <c r="H62">
        <v>8575</v>
      </c>
      <c r="I62">
        <v>915</v>
      </c>
      <c r="J62">
        <v>999</v>
      </c>
      <c r="K62">
        <f>IF(E62=0, 0, 99)</f>
        <v>0</v>
      </c>
    </row>
    <row r="63" spans="2:11" x14ac:dyDescent="0.2">
      <c r="B63">
        <v>687884</v>
      </c>
      <c r="C63">
        <v>1</v>
      </c>
      <c r="D63" s="2" t="s">
        <v>170</v>
      </c>
      <c r="E63">
        <v>0</v>
      </c>
      <c r="F63" t="s">
        <v>51</v>
      </c>
      <c r="G63" t="s">
        <v>171</v>
      </c>
      <c r="H63">
        <v>9138</v>
      </c>
      <c r="I63">
        <v>269</v>
      </c>
      <c r="J63">
        <v>403</v>
      </c>
      <c r="K63">
        <f>IF(E63=0, 0, 99)</f>
        <v>0</v>
      </c>
    </row>
    <row r="64" spans="2:11" x14ac:dyDescent="0.2">
      <c r="B64">
        <v>687884</v>
      </c>
      <c r="C64">
        <v>1</v>
      </c>
      <c r="D64" s="2" t="s">
        <v>173</v>
      </c>
      <c r="E64">
        <v>0</v>
      </c>
      <c r="F64" t="s">
        <v>48</v>
      </c>
      <c r="G64" t="s">
        <v>40</v>
      </c>
      <c r="H64">
        <v>9138</v>
      </c>
      <c r="I64">
        <v>4322</v>
      </c>
      <c r="J64">
        <v>4389</v>
      </c>
      <c r="K64">
        <f>IF(E64=0, 0, 99)</f>
        <v>0</v>
      </c>
    </row>
    <row r="65" spans="2:11" x14ac:dyDescent="0.2">
      <c r="B65">
        <v>576534</v>
      </c>
      <c r="C65">
        <v>1</v>
      </c>
      <c r="D65" s="2" t="s">
        <v>178</v>
      </c>
      <c r="E65">
        <v>0</v>
      </c>
      <c r="F65" t="s">
        <v>19</v>
      </c>
      <c r="G65" t="s">
        <v>40</v>
      </c>
      <c r="H65">
        <v>5452</v>
      </c>
      <c r="I65">
        <v>4603</v>
      </c>
      <c r="J65">
        <v>4642</v>
      </c>
      <c r="K65">
        <f>IF(E65=0, 0, 99)</f>
        <v>0</v>
      </c>
    </row>
    <row r="66" spans="2:11" x14ac:dyDescent="0.2">
      <c r="B66">
        <v>23491</v>
      </c>
      <c r="C66">
        <v>1</v>
      </c>
      <c r="D66" s="2" t="s">
        <v>185</v>
      </c>
      <c r="E66">
        <v>0</v>
      </c>
      <c r="F66" t="s">
        <v>19</v>
      </c>
      <c r="G66" t="s">
        <v>20</v>
      </c>
      <c r="H66">
        <v>15536</v>
      </c>
      <c r="I66">
        <v>9476</v>
      </c>
      <c r="J66">
        <v>9554</v>
      </c>
      <c r="K66">
        <f>IF(E66=0, 0, 99)</f>
        <v>0</v>
      </c>
    </row>
    <row r="67" spans="2:11" x14ac:dyDescent="0.2">
      <c r="B67">
        <v>23491</v>
      </c>
      <c r="C67">
        <v>1</v>
      </c>
      <c r="D67" s="2" t="s">
        <v>186</v>
      </c>
      <c r="E67">
        <v>0</v>
      </c>
      <c r="F67" t="s">
        <v>51</v>
      </c>
      <c r="G67" t="s">
        <v>187</v>
      </c>
      <c r="H67">
        <v>15536</v>
      </c>
      <c r="I67">
        <v>9591</v>
      </c>
      <c r="J67">
        <v>9682</v>
      </c>
      <c r="K67">
        <f>IF(E67=0, 0, 99)</f>
        <v>0</v>
      </c>
    </row>
    <row r="68" spans="2:11" x14ac:dyDescent="0.2">
      <c r="B68">
        <v>23491</v>
      </c>
      <c r="C68">
        <v>1</v>
      </c>
      <c r="D68" s="2" t="s">
        <v>189</v>
      </c>
      <c r="E68">
        <v>0</v>
      </c>
      <c r="F68" t="s">
        <v>10</v>
      </c>
      <c r="G68" t="s">
        <v>49</v>
      </c>
      <c r="H68">
        <v>15536</v>
      </c>
      <c r="I68">
        <v>5701</v>
      </c>
      <c r="J68">
        <v>5800</v>
      </c>
      <c r="K68">
        <f>IF(E68=0, 0, 99)</f>
        <v>0</v>
      </c>
    </row>
    <row r="69" spans="2:11" x14ac:dyDescent="0.2">
      <c r="B69">
        <v>609164</v>
      </c>
      <c r="C69">
        <v>1</v>
      </c>
      <c r="D69" s="2" t="s">
        <v>30</v>
      </c>
      <c r="E69">
        <v>0</v>
      </c>
      <c r="F69" t="s">
        <v>19</v>
      </c>
      <c r="G69" t="s">
        <v>31</v>
      </c>
      <c r="H69">
        <v>8782</v>
      </c>
      <c r="I69">
        <v>1245</v>
      </c>
      <c r="J69">
        <v>1399</v>
      </c>
      <c r="K69">
        <f>IF(E69=0, 0, 99)</f>
        <v>0</v>
      </c>
    </row>
    <row r="70" spans="2:11" x14ac:dyDescent="0.2">
      <c r="B70">
        <v>371605</v>
      </c>
      <c r="C70">
        <v>1</v>
      </c>
      <c r="D70" s="2" t="s">
        <v>71</v>
      </c>
      <c r="E70">
        <v>0</v>
      </c>
      <c r="F70" t="s">
        <v>70</v>
      </c>
      <c r="G70" t="s">
        <v>20</v>
      </c>
      <c r="H70">
        <v>12099</v>
      </c>
      <c r="I70">
        <v>10690</v>
      </c>
      <c r="J70">
        <v>10736</v>
      </c>
      <c r="K70">
        <f>IF(E70=0, 0, 99)</f>
        <v>0</v>
      </c>
    </row>
    <row r="71" spans="2:11" x14ac:dyDescent="0.2">
      <c r="B71">
        <v>582784</v>
      </c>
      <c r="C71">
        <v>1</v>
      </c>
      <c r="D71" s="2" t="s">
        <v>197</v>
      </c>
      <c r="E71">
        <v>0</v>
      </c>
      <c r="F71" t="s">
        <v>10</v>
      </c>
      <c r="G71" t="s">
        <v>22</v>
      </c>
      <c r="H71">
        <v>7005</v>
      </c>
      <c r="I71">
        <v>6507</v>
      </c>
      <c r="J71">
        <v>6617</v>
      </c>
      <c r="K71">
        <f>IF(E71=0, 0, 99)</f>
        <v>0</v>
      </c>
    </row>
    <row r="72" spans="2:11" x14ac:dyDescent="0.2">
      <c r="B72">
        <v>585420</v>
      </c>
      <c r="C72">
        <v>1</v>
      </c>
      <c r="D72" s="2" t="s">
        <v>71</v>
      </c>
      <c r="E72">
        <v>0</v>
      </c>
      <c r="F72" t="s">
        <v>70</v>
      </c>
      <c r="G72" t="s">
        <v>20</v>
      </c>
      <c r="H72">
        <v>11534</v>
      </c>
      <c r="I72">
        <v>10090</v>
      </c>
      <c r="J72">
        <v>10136</v>
      </c>
      <c r="K72">
        <f>IF(E72=0, 0, 99)</f>
        <v>0</v>
      </c>
    </row>
    <row r="73" spans="2:11" x14ac:dyDescent="0.2">
      <c r="B73">
        <v>7546</v>
      </c>
      <c r="C73">
        <v>1</v>
      </c>
      <c r="D73" s="2" t="s">
        <v>205</v>
      </c>
      <c r="E73">
        <v>0</v>
      </c>
      <c r="F73" t="s">
        <v>19</v>
      </c>
      <c r="G73" t="s">
        <v>161</v>
      </c>
      <c r="H73">
        <v>13969</v>
      </c>
      <c r="I73">
        <v>13506</v>
      </c>
      <c r="J73">
        <v>13574</v>
      </c>
      <c r="K73">
        <f>IF(E73=0, 0, 99)</f>
        <v>0</v>
      </c>
    </row>
    <row r="74" spans="2:11" x14ac:dyDescent="0.2">
      <c r="B74">
        <v>7546</v>
      </c>
      <c r="C74">
        <v>1</v>
      </c>
      <c r="D74" s="2" t="s">
        <v>206</v>
      </c>
      <c r="E74">
        <v>0</v>
      </c>
      <c r="F74" t="s">
        <v>19</v>
      </c>
      <c r="G74" t="s">
        <v>161</v>
      </c>
      <c r="H74">
        <v>13969</v>
      </c>
      <c r="I74">
        <v>13576</v>
      </c>
      <c r="J74">
        <v>13645</v>
      </c>
      <c r="K74">
        <f>IF(E74=0, 0, 99)</f>
        <v>0</v>
      </c>
    </row>
    <row r="75" spans="2:11" x14ac:dyDescent="0.2">
      <c r="B75">
        <v>681822</v>
      </c>
      <c r="C75">
        <v>1</v>
      </c>
      <c r="D75" s="2" t="s">
        <v>213</v>
      </c>
      <c r="E75">
        <v>0</v>
      </c>
      <c r="F75" t="s">
        <v>111</v>
      </c>
      <c r="G75" t="s">
        <v>40</v>
      </c>
      <c r="H75">
        <v>7773</v>
      </c>
      <c r="I75">
        <v>3647</v>
      </c>
      <c r="J75">
        <v>3682</v>
      </c>
      <c r="K75">
        <f>IF(E75=0, 0, 99)</f>
        <v>0</v>
      </c>
    </row>
    <row r="76" spans="2:11" x14ac:dyDescent="0.2">
      <c r="B76">
        <v>12968</v>
      </c>
      <c r="C76">
        <v>1</v>
      </c>
      <c r="D76" s="2" t="s">
        <v>221</v>
      </c>
      <c r="E76">
        <v>0</v>
      </c>
      <c r="F76" t="s">
        <v>10</v>
      </c>
      <c r="G76" t="s">
        <v>113</v>
      </c>
      <c r="H76">
        <v>16500</v>
      </c>
      <c r="I76">
        <v>7188</v>
      </c>
      <c r="J76">
        <v>7264</v>
      </c>
      <c r="K76">
        <f>IF(E76=0, 0, 99)</f>
        <v>0</v>
      </c>
    </row>
    <row r="77" spans="2:11" x14ac:dyDescent="0.2">
      <c r="B77">
        <v>12968</v>
      </c>
      <c r="C77">
        <v>1</v>
      </c>
      <c r="D77" s="2" t="s">
        <v>222</v>
      </c>
      <c r="E77">
        <v>0</v>
      </c>
      <c r="F77" t="s">
        <v>46</v>
      </c>
      <c r="G77" t="s">
        <v>13</v>
      </c>
      <c r="H77">
        <v>16500</v>
      </c>
      <c r="I77">
        <v>3045</v>
      </c>
      <c r="J77">
        <v>3083</v>
      </c>
      <c r="K77">
        <f>IF(E77=0, 0, 99)</f>
        <v>0</v>
      </c>
    </row>
    <row r="78" spans="2:11" x14ac:dyDescent="0.2">
      <c r="B78">
        <v>447107</v>
      </c>
      <c r="C78">
        <v>1</v>
      </c>
      <c r="D78" s="2" t="s">
        <v>223</v>
      </c>
      <c r="E78">
        <v>0</v>
      </c>
      <c r="F78" t="s">
        <v>51</v>
      </c>
      <c r="G78" t="s">
        <v>224</v>
      </c>
      <c r="H78">
        <v>10412</v>
      </c>
      <c r="I78">
        <v>8743</v>
      </c>
      <c r="J78">
        <v>8836</v>
      </c>
      <c r="K78">
        <f>IF(E78=0, 0, 99)</f>
        <v>0</v>
      </c>
    </row>
    <row r="79" spans="2:11" x14ac:dyDescent="0.2">
      <c r="B79">
        <v>447107</v>
      </c>
      <c r="C79">
        <v>1</v>
      </c>
      <c r="D79" s="2" t="s">
        <v>225</v>
      </c>
      <c r="E79">
        <v>0</v>
      </c>
      <c r="F79" t="s">
        <v>48</v>
      </c>
      <c r="G79" t="s">
        <v>226</v>
      </c>
      <c r="H79">
        <v>10412</v>
      </c>
      <c r="I79">
        <v>5678</v>
      </c>
      <c r="J79">
        <v>5788</v>
      </c>
      <c r="K79">
        <f>IF(E79=0, 0, 99)</f>
        <v>0</v>
      </c>
    </row>
    <row r="80" spans="2:11" x14ac:dyDescent="0.2">
      <c r="B80">
        <v>447107</v>
      </c>
      <c r="C80">
        <v>1</v>
      </c>
      <c r="D80" s="2" t="s">
        <v>227</v>
      </c>
      <c r="E80">
        <v>0</v>
      </c>
      <c r="F80" t="s">
        <v>48</v>
      </c>
      <c r="G80" t="s">
        <v>228</v>
      </c>
      <c r="H80">
        <v>10412</v>
      </c>
      <c r="I80">
        <v>8004</v>
      </c>
      <c r="J80">
        <v>8105</v>
      </c>
      <c r="K80">
        <f>IF(E80=0, 0, 99)</f>
        <v>0</v>
      </c>
    </row>
    <row r="81" spans="2:11" x14ac:dyDescent="0.2">
      <c r="B81">
        <v>447107</v>
      </c>
      <c r="C81">
        <v>1</v>
      </c>
      <c r="D81" s="2" t="s">
        <v>229</v>
      </c>
      <c r="E81">
        <v>0</v>
      </c>
      <c r="F81" t="s">
        <v>48</v>
      </c>
      <c r="G81" t="s">
        <v>22</v>
      </c>
      <c r="H81">
        <v>10412</v>
      </c>
      <c r="I81">
        <v>8914</v>
      </c>
      <c r="J81">
        <v>8984</v>
      </c>
      <c r="K81">
        <f>IF(E81=0, 0, 99)</f>
        <v>0</v>
      </c>
    </row>
    <row r="82" spans="2:11" x14ac:dyDescent="0.2">
      <c r="B82">
        <v>447107</v>
      </c>
      <c r="C82">
        <v>1</v>
      </c>
      <c r="D82" s="2" t="s">
        <v>232</v>
      </c>
      <c r="E82">
        <v>0</v>
      </c>
      <c r="F82" t="s">
        <v>233</v>
      </c>
      <c r="G82" t="s">
        <v>31</v>
      </c>
      <c r="H82">
        <v>10412</v>
      </c>
      <c r="I82">
        <v>8729</v>
      </c>
      <c r="J82">
        <v>8819</v>
      </c>
      <c r="K82">
        <f>IF(E82=0, 0, 99)</f>
        <v>0</v>
      </c>
    </row>
    <row r="83" spans="2:11" x14ac:dyDescent="0.2">
      <c r="B83">
        <v>37241</v>
      </c>
      <c r="C83">
        <v>1</v>
      </c>
      <c r="D83" s="2" t="s">
        <v>30</v>
      </c>
      <c r="E83">
        <v>0</v>
      </c>
      <c r="F83" t="s">
        <v>19</v>
      </c>
      <c r="G83" t="s">
        <v>31</v>
      </c>
      <c r="H83">
        <v>11452</v>
      </c>
      <c r="I83">
        <v>1512</v>
      </c>
      <c r="J83">
        <v>1660</v>
      </c>
      <c r="K83">
        <f>IF(E83=0, 0, 99)</f>
        <v>0</v>
      </c>
    </row>
    <row r="84" spans="2:11" x14ac:dyDescent="0.2">
      <c r="B84">
        <v>409905</v>
      </c>
      <c r="C84">
        <v>1</v>
      </c>
      <c r="D84" s="2" t="s">
        <v>30</v>
      </c>
      <c r="E84">
        <v>0</v>
      </c>
      <c r="F84" t="s">
        <v>19</v>
      </c>
      <c r="G84" t="s">
        <v>31</v>
      </c>
      <c r="H84">
        <v>8437</v>
      </c>
      <c r="I84">
        <v>1427</v>
      </c>
      <c r="J84">
        <v>1581</v>
      </c>
      <c r="K84">
        <f>IF(E84=0, 0, 99)</f>
        <v>0</v>
      </c>
    </row>
    <row r="85" spans="2:11" x14ac:dyDescent="0.2">
      <c r="B85">
        <v>44076</v>
      </c>
      <c r="C85">
        <v>1</v>
      </c>
      <c r="D85" s="2" t="s">
        <v>249</v>
      </c>
      <c r="E85">
        <v>0</v>
      </c>
      <c r="F85" t="s">
        <v>51</v>
      </c>
      <c r="G85" t="s">
        <v>22</v>
      </c>
      <c r="H85">
        <v>9061</v>
      </c>
      <c r="I85">
        <v>6941</v>
      </c>
      <c r="J85">
        <v>7023</v>
      </c>
      <c r="K85">
        <f>IF(E85=0, 0, 99)</f>
        <v>0</v>
      </c>
    </row>
    <row r="86" spans="2:11" x14ac:dyDescent="0.2">
      <c r="B86">
        <v>44076</v>
      </c>
      <c r="C86">
        <v>1</v>
      </c>
      <c r="D86" s="2" t="s">
        <v>249</v>
      </c>
      <c r="E86">
        <v>0</v>
      </c>
      <c r="F86" t="s">
        <v>51</v>
      </c>
      <c r="G86" t="s">
        <v>22</v>
      </c>
      <c r="H86">
        <v>9061</v>
      </c>
      <c r="I86">
        <v>6941</v>
      </c>
      <c r="J86">
        <v>7023</v>
      </c>
      <c r="K86">
        <f>IF(E86=0, 0, 99)</f>
        <v>0</v>
      </c>
    </row>
    <row r="87" spans="2:11" x14ac:dyDescent="0.2">
      <c r="B87">
        <v>44076</v>
      </c>
      <c r="C87">
        <v>1</v>
      </c>
      <c r="D87" s="2" t="s">
        <v>250</v>
      </c>
      <c r="E87">
        <v>0</v>
      </c>
      <c r="F87" t="s">
        <v>19</v>
      </c>
      <c r="G87" t="s">
        <v>113</v>
      </c>
      <c r="H87">
        <v>9061</v>
      </c>
      <c r="I87">
        <v>7033</v>
      </c>
      <c r="J87">
        <v>7121</v>
      </c>
      <c r="K87">
        <f>IF(E87=0, 0, 99)</f>
        <v>0</v>
      </c>
    </row>
    <row r="88" spans="2:11" x14ac:dyDescent="0.2">
      <c r="B88">
        <v>382891</v>
      </c>
      <c r="C88">
        <v>1</v>
      </c>
      <c r="D88" s="2" t="s">
        <v>254</v>
      </c>
      <c r="E88">
        <v>0</v>
      </c>
      <c r="F88" t="s">
        <v>19</v>
      </c>
      <c r="G88" t="s">
        <v>22</v>
      </c>
      <c r="H88">
        <v>14560</v>
      </c>
      <c r="I88">
        <v>5277</v>
      </c>
      <c r="J88">
        <v>5435</v>
      </c>
      <c r="K88">
        <f>IF(E88=0, 0, 99)</f>
        <v>0</v>
      </c>
    </row>
    <row r="89" spans="2:11" x14ac:dyDescent="0.2">
      <c r="B89">
        <v>382891</v>
      </c>
      <c r="C89">
        <v>1</v>
      </c>
      <c r="D89" s="2" t="s">
        <v>255</v>
      </c>
      <c r="E89">
        <v>0</v>
      </c>
      <c r="F89" t="s">
        <v>19</v>
      </c>
      <c r="G89" t="s">
        <v>256</v>
      </c>
      <c r="H89">
        <v>14560</v>
      </c>
      <c r="I89">
        <v>9982</v>
      </c>
      <c r="J89">
        <v>10100</v>
      </c>
      <c r="K89">
        <f>IF(E89=0, 0, 99)</f>
        <v>0</v>
      </c>
    </row>
    <row r="90" spans="2:11" x14ac:dyDescent="0.2">
      <c r="B90">
        <v>382891</v>
      </c>
      <c r="C90">
        <v>1</v>
      </c>
      <c r="D90" s="2" t="s">
        <v>257</v>
      </c>
      <c r="E90">
        <v>0</v>
      </c>
      <c r="F90" t="s">
        <v>19</v>
      </c>
      <c r="G90" t="s">
        <v>40</v>
      </c>
      <c r="H90">
        <v>14560</v>
      </c>
      <c r="I90">
        <v>10101</v>
      </c>
      <c r="J90">
        <v>10144</v>
      </c>
      <c r="K90">
        <f>IF(E90=0, 0, 99)</f>
        <v>0</v>
      </c>
    </row>
    <row r="91" spans="2:11" x14ac:dyDescent="0.2">
      <c r="B91">
        <v>382891</v>
      </c>
      <c r="C91">
        <v>1</v>
      </c>
      <c r="D91" s="2" t="s">
        <v>258</v>
      </c>
      <c r="E91">
        <v>0</v>
      </c>
      <c r="F91" t="s">
        <v>19</v>
      </c>
      <c r="G91" t="s">
        <v>22</v>
      </c>
      <c r="H91">
        <v>14560</v>
      </c>
      <c r="I91">
        <v>12113</v>
      </c>
      <c r="J91">
        <v>12164</v>
      </c>
      <c r="K91">
        <f>IF(E91=0, 0, 99)</f>
        <v>0</v>
      </c>
    </row>
    <row r="92" spans="2:11" x14ac:dyDescent="0.2">
      <c r="B92">
        <v>46873</v>
      </c>
      <c r="C92">
        <v>1</v>
      </c>
      <c r="D92" s="2" t="s">
        <v>30</v>
      </c>
      <c r="E92">
        <v>0</v>
      </c>
      <c r="F92" t="s">
        <v>19</v>
      </c>
      <c r="G92" t="s">
        <v>31</v>
      </c>
      <c r="H92">
        <v>16913</v>
      </c>
      <c r="I92">
        <v>1507</v>
      </c>
      <c r="J92">
        <v>1655</v>
      </c>
      <c r="K92">
        <f>IF(E92=0, 0, 99)</f>
        <v>0</v>
      </c>
    </row>
    <row r="93" spans="2:11" x14ac:dyDescent="0.2">
      <c r="B93">
        <v>46873</v>
      </c>
      <c r="C93">
        <v>1</v>
      </c>
      <c r="D93" s="2" t="s">
        <v>262</v>
      </c>
      <c r="E93">
        <v>0</v>
      </c>
      <c r="F93" t="s">
        <v>19</v>
      </c>
      <c r="G93" t="s">
        <v>263</v>
      </c>
      <c r="H93">
        <v>16913</v>
      </c>
      <c r="I93">
        <v>2125</v>
      </c>
      <c r="J93">
        <v>2258</v>
      </c>
      <c r="K93">
        <f>IF(E93=0, 0, 99)</f>
        <v>0</v>
      </c>
    </row>
    <row r="94" spans="2:11" x14ac:dyDescent="0.2">
      <c r="B94">
        <v>46873</v>
      </c>
      <c r="C94">
        <v>1</v>
      </c>
      <c r="D94" s="2" t="s">
        <v>266</v>
      </c>
      <c r="E94">
        <v>0</v>
      </c>
      <c r="F94" t="s">
        <v>10</v>
      </c>
      <c r="G94" t="s">
        <v>99</v>
      </c>
      <c r="H94">
        <v>16913</v>
      </c>
      <c r="I94">
        <v>14466</v>
      </c>
      <c r="J94">
        <v>14618</v>
      </c>
      <c r="K94">
        <f>IF(E94=0, 0, 99)</f>
        <v>0</v>
      </c>
    </row>
    <row r="95" spans="2:11" x14ac:dyDescent="0.2">
      <c r="B95">
        <v>5718</v>
      </c>
      <c r="C95">
        <v>1</v>
      </c>
      <c r="D95" s="2" t="s">
        <v>267</v>
      </c>
      <c r="E95">
        <v>0</v>
      </c>
      <c r="F95" t="s">
        <v>19</v>
      </c>
      <c r="G95" t="s">
        <v>171</v>
      </c>
      <c r="H95">
        <v>9611</v>
      </c>
      <c r="I95">
        <v>7345</v>
      </c>
      <c r="J95">
        <v>7405</v>
      </c>
      <c r="K95">
        <f>IF(E95=0, 0, 99)</f>
        <v>0</v>
      </c>
    </row>
    <row r="96" spans="2:11" x14ac:dyDescent="0.2">
      <c r="B96">
        <v>5718</v>
      </c>
      <c r="C96">
        <v>1</v>
      </c>
      <c r="D96" s="2" t="s">
        <v>269</v>
      </c>
      <c r="E96">
        <v>0</v>
      </c>
      <c r="F96" t="s">
        <v>10</v>
      </c>
      <c r="G96" t="s">
        <v>113</v>
      </c>
      <c r="H96">
        <v>9611</v>
      </c>
      <c r="I96">
        <v>8371</v>
      </c>
      <c r="J96">
        <v>8538</v>
      </c>
      <c r="K96">
        <f>IF(E96=0, 0, 99)</f>
        <v>0</v>
      </c>
    </row>
    <row r="97" spans="2:11" x14ac:dyDescent="0.2">
      <c r="B97">
        <v>12741</v>
      </c>
      <c r="C97">
        <v>1</v>
      </c>
      <c r="D97" s="2" t="s">
        <v>270</v>
      </c>
      <c r="E97">
        <v>0</v>
      </c>
      <c r="F97" t="s">
        <v>51</v>
      </c>
      <c r="G97" t="s">
        <v>137</v>
      </c>
      <c r="H97">
        <v>16392</v>
      </c>
      <c r="I97">
        <v>10453</v>
      </c>
      <c r="J97">
        <v>10524</v>
      </c>
      <c r="K97">
        <f>IF(E97=0, 0, 99)</f>
        <v>0</v>
      </c>
    </row>
    <row r="98" spans="2:11" x14ac:dyDescent="0.2">
      <c r="B98">
        <v>51646</v>
      </c>
      <c r="C98">
        <v>1</v>
      </c>
      <c r="D98" s="2" t="s">
        <v>30</v>
      </c>
      <c r="E98">
        <v>0</v>
      </c>
      <c r="F98" t="s">
        <v>19</v>
      </c>
      <c r="G98" t="s">
        <v>31</v>
      </c>
      <c r="H98">
        <v>7691</v>
      </c>
      <c r="I98">
        <v>1627</v>
      </c>
      <c r="J98">
        <v>1775</v>
      </c>
      <c r="K98">
        <f>IF(E98=0, 0, 99)</f>
        <v>0</v>
      </c>
    </row>
    <row r="99" spans="2:11" x14ac:dyDescent="0.2">
      <c r="B99">
        <v>35807</v>
      </c>
      <c r="C99">
        <v>1</v>
      </c>
      <c r="D99" s="2" t="s">
        <v>272</v>
      </c>
      <c r="E99">
        <v>0</v>
      </c>
      <c r="F99" t="s">
        <v>19</v>
      </c>
      <c r="G99" t="s">
        <v>31</v>
      </c>
      <c r="H99">
        <v>11841</v>
      </c>
      <c r="I99">
        <v>1949</v>
      </c>
      <c r="J99">
        <v>2097</v>
      </c>
      <c r="K99">
        <f>IF(E99=0, 0, 99)</f>
        <v>0</v>
      </c>
    </row>
    <row r="100" spans="2:11" x14ac:dyDescent="0.2">
      <c r="B100">
        <v>700508</v>
      </c>
      <c r="C100">
        <v>1</v>
      </c>
      <c r="D100" s="2" t="s">
        <v>275</v>
      </c>
      <c r="E100">
        <v>0</v>
      </c>
      <c r="F100" t="s">
        <v>51</v>
      </c>
      <c r="G100" t="s">
        <v>22</v>
      </c>
      <c r="H100">
        <v>11675</v>
      </c>
      <c r="I100">
        <v>171</v>
      </c>
      <c r="J100">
        <v>230</v>
      </c>
      <c r="K100">
        <f>IF(E100=0, 0, 99)</f>
        <v>0</v>
      </c>
    </row>
    <row r="101" spans="2:11" x14ac:dyDescent="0.2">
      <c r="B101">
        <v>700508</v>
      </c>
      <c r="C101">
        <v>1</v>
      </c>
      <c r="D101" s="2" t="s">
        <v>276</v>
      </c>
      <c r="E101">
        <v>0</v>
      </c>
      <c r="F101" t="s">
        <v>19</v>
      </c>
      <c r="G101" t="s">
        <v>101</v>
      </c>
      <c r="H101">
        <v>11675</v>
      </c>
      <c r="I101">
        <v>4723</v>
      </c>
      <c r="J101">
        <v>4781</v>
      </c>
      <c r="K101">
        <f>IF(E101=0, 0, 99)</f>
        <v>0</v>
      </c>
    </row>
    <row r="102" spans="2:11" x14ac:dyDescent="0.2">
      <c r="B102">
        <v>700508</v>
      </c>
      <c r="C102">
        <v>1</v>
      </c>
      <c r="D102" s="2" t="s">
        <v>277</v>
      </c>
      <c r="E102">
        <v>0</v>
      </c>
      <c r="F102" t="s">
        <v>19</v>
      </c>
      <c r="G102" t="s">
        <v>49</v>
      </c>
      <c r="H102">
        <v>11675</v>
      </c>
      <c r="I102">
        <v>7533</v>
      </c>
      <c r="J102">
        <v>7581</v>
      </c>
      <c r="K102">
        <f>IF(E102=0, 0, 99)</f>
        <v>0</v>
      </c>
    </row>
    <row r="103" spans="2:11" x14ac:dyDescent="0.2">
      <c r="B103">
        <v>700508</v>
      </c>
      <c r="C103">
        <v>1</v>
      </c>
      <c r="D103" s="2" t="s">
        <v>278</v>
      </c>
      <c r="E103">
        <v>0</v>
      </c>
      <c r="F103" t="s">
        <v>19</v>
      </c>
      <c r="G103" t="s">
        <v>256</v>
      </c>
      <c r="H103">
        <v>11675</v>
      </c>
      <c r="I103">
        <v>7967</v>
      </c>
      <c r="J103">
        <v>8014</v>
      </c>
      <c r="K103">
        <f>IF(E103=0, 0, 99)</f>
        <v>0</v>
      </c>
    </row>
    <row r="104" spans="2:11" x14ac:dyDescent="0.2">
      <c r="B104">
        <v>700508</v>
      </c>
      <c r="C104">
        <v>1</v>
      </c>
      <c r="D104" s="2" t="s">
        <v>279</v>
      </c>
      <c r="E104">
        <v>0</v>
      </c>
      <c r="F104" t="s">
        <v>51</v>
      </c>
      <c r="G104" t="s">
        <v>171</v>
      </c>
      <c r="H104">
        <v>11675</v>
      </c>
      <c r="I104">
        <v>10895</v>
      </c>
      <c r="J104">
        <v>10921</v>
      </c>
      <c r="K104">
        <f>IF(E104=0, 0, 99)</f>
        <v>0</v>
      </c>
    </row>
    <row r="105" spans="2:11" x14ac:dyDescent="0.2">
      <c r="B105">
        <v>44020</v>
      </c>
      <c r="C105">
        <v>1</v>
      </c>
      <c r="D105" s="2" t="s">
        <v>282</v>
      </c>
      <c r="E105">
        <v>0</v>
      </c>
      <c r="F105" t="s">
        <v>48</v>
      </c>
      <c r="G105" t="s">
        <v>22</v>
      </c>
      <c r="H105">
        <v>13681</v>
      </c>
      <c r="I105">
        <v>3032</v>
      </c>
      <c r="J105">
        <v>3091</v>
      </c>
      <c r="K105">
        <f>IF(E105=0, 0, 99)</f>
        <v>0</v>
      </c>
    </row>
    <row r="106" spans="2:11" x14ac:dyDescent="0.2">
      <c r="B106">
        <v>44020</v>
      </c>
      <c r="C106">
        <v>1</v>
      </c>
      <c r="D106" s="2" t="s">
        <v>283</v>
      </c>
      <c r="E106">
        <v>0</v>
      </c>
      <c r="F106" t="s">
        <v>48</v>
      </c>
      <c r="G106" t="s">
        <v>22</v>
      </c>
      <c r="H106">
        <v>13681</v>
      </c>
      <c r="I106">
        <v>6418</v>
      </c>
      <c r="J106">
        <v>6477</v>
      </c>
      <c r="K106">
        <f>IF(E106=0, 0, 99)</f>
        <v>0</v>
      </c>
    </row>
    <row r="107" spans="2:11" x14ac:dyDescent="0.2">
      <c r="B107">
        <v>416596</v>
      </c>
      <c r="C107">
        <v>1</v>
      </c>
      <c r="D107" s="2" t="s">
        <v>285</v>
      </c>
      <c r="E107">
        <v>0</v>
      </c>
      <c r="F107" t="s">
        <v>51</v>
      </c>
      <c r="G107" t="s">
        <v>286</v>
      </c>
      <c r="H107">
        <v>16913</v>
      </c>
      <c r="I107">
        <v>5205</v>
      </c>
      <c r="J107">
        <v>5340</v>
      </c>
      <c r="K107">
        <f>IF(E107=0, 0, 99)</f>
        <v>0</v>
      </c>
    </row>
    <row r="108" spans="2:11" x14ac:dyDescent="0.2">
      <c r="B108">
        <v>416596</v>
      </c>
      <c r="C108">
        <v>1</v>
      </c>
      <c r="D108" s="2" t="s">
        <v>287</v>
      </c>
      <c r="E108">
        <v>0</v>
      </c>
      <c r="F108" t="s">
        <v>51</v>
      </c>
      <c r="G108" t="s">
        <v>288</v>
      </c>
      <c r="H108">
        <v>16913</v>
      </c>
      <c r="I108">
        <v>11276</v>
      </c>
      <c r="J108">
        <v>11343</v>
      </c>
      <c r="K108">
        <f>IF(E108=0, 0, 99)</f>
        <v>0</v>
      </c>
    </row>
    <row r="109" spans="2:11" x14ac:dyDescent="0.2">
      <c r="B109">
        <v>416596</v>
      </c>
      <c r="C109">
        <v>1</v>
      </c>
      <c r="D109" s="2" t="s">
        <v>289</v>
      </c>
      <c r="E109">
        <v>0</v>
      </c>
      <c r="F109" t="s">
        <v>51</v>
      </c>
      <c r="G109" t="s">
        <v>137</v>
      </c>
      <c r="H109">
        <v>16913</v>
      </c>
      <c r="I109">
        <v>12779</v>
      </c>
      <c r="J109">
        <v>12880</v>
      </c>
      <c r="K109">
        <f>IF(E109=0, 0, 99)</f>
        <v>0</v>
      </c>
    </row>
    <row r="110" spans="2:11" x14ac:dyDescent="0.2">
      <c r="B110">
        <v>416596</v>
      </c>
      <c r="C110">
        <v>1</v>
      </c>
      <c r="D110" s="2" t="s">
        <v>290</v>
      </c>
      <c r="E110">
        <v>0</v>
      </c>
      <c r="F110" t="s">
        <v>19</v>
      </c>
      <c r="G110" t="s">
        <v>167</v>
      </c>
      <c r="H110">
        <v>16913</v>
      </c>
      <c r="I110">
        <v>16158</v>
      </c>
      <c r="J110">
        <v>16242</v>
      </c>
      <c r="K110">
        <f>IF(E110=0, 0, 99)</f>
        <v>0</v>
      </c>
    </row>
    <row r="111" spans="2:11" x14ac:dyDescent="0.2">
      <c r="B111">
        <v>416596</v>
      </c>
      <c r="C111">
        <v>1</v>
      </c>
      <c r="D111" s="2" t="s">
        <v>291</v>
      </c>
      <c r="E111">
        <v>0</v>
      </c>
      <c r="F111" t="s">
        <v>70</v>
      </c>
      <c r="G111" t="s">
        <v>288</v>
      </c>
      <c r="H111">
        <v>16913</v>
      </c>
      <c r="I111">
        <v>13528</v>
      </c>
      <c r="J111">
        <v>13665</v>
      </c>
      <c r="K111">
        <f>IF(E111=0, 0, 99)</f>
        <v>0</v>
      </c>
    </row>
    <row r="112" spans="2:11" x14ac:dyDescent="0.2">
      <c r="B112">
        <v>416596</v>
      </c>
      <c r="C112">
        <v>1</v>
      </c>
      <c r="D112" s="2" t="s">
        <v>292</v>
      </c>
      <c r="E112">
        <v>0</v>
      </c>
      <c r="F112" t="s">
        <v>10</v>
      </c>
      <c r="G112" t="s">
        <v>20</v>
      </c>
      <c r="H112">
        <v>16913</v>
      </c>
      <c r="I112">
        <v>4666</v>
      </c>
      <c r="J112">
        <v>4825</v>
      </c>
      <c r="K112">
        <f>IF(E112=0, 0, 99)</f>
        <v>0</v>
      </c>
    </row>
    <row r="113" spans="2:11" x14ac:dyDescent="0.2">
      <c r="B113">
        <v>47340</v>
      </c>
      <c r="C113">
        <v>1</v>
      </c>
      <c r="D113" s="2" t="s">
        <v>297</v>
      </c>
      <c r="E113">
        <v>0</v>
      </c>
      <c r="F113" t="s">
        <v>51</v>
      </c>
      <c r="G113" t="s">
        <v>99</v>
      </c>
      <c r="H113">
        <v>7100</v>
      </c>
      <c r="I113">
        <v>1391</v>
      </c>
      <c r="J113">
        <v>1519</v>
      </c>
      <c r="K113">
        <f>IF(E113=0, 0, 99)</f>
        <v>0</v>
      </c>
    </row>
    <row r="114" spans="2:11" x14ac:dyDescent="0.2">
      <c r="B114">
        <v>649486</v>
      </c>
      <c r="C114">
        <v>1</v>
      </c>
      <c r="D114" s="2" t="s">
        <v>299</v>
      </c>
      <c r="E114">
        <v>0</v>
      </c>
      <c r="F114" t="s">
        <v>300</v>
      </c>
      <c r="G114" t="s">
        <v>301</v>
      </c>
      <c r="H114">
        <v>9256</v>
      </c>
      <c r="I114">
        <v>4337</v>
      </c>
      <c r="J114">
        <v>4526</v>
      </c>
      <c r="K114">
        <f>IF(E114=0, 0, 99)</f>
        <v>0</v>
      </c>
    </row>
    <row r="115" spans="2:11" x14ac:dyDescent="0.2">
      <c r="B115">
        <v>10361</v>
      </c>
      <c r="C115">
        <v>1</v>
      </c>
      <c r="D115" s="2" t="s">
        <v>304</v>
      </c>
      <c r="E115">
        <v>0</v>
      </c>
      <c r="F115" t="s">
        <v>163</v>
      </c>
      <c r="G115" t="s">
        <v>305</v>
      </c>
      <c r="H115">
        <v>15196</v>
      </c>
      <c r="I115">
        <v>635</v>
      </c>
      <c r="J115">
        <v>731</v>
      </c>
      <c r="K115">
        <f>IF(E115=0, 0, 99)</f>
        <v>0</v>
      </c>
    </row>
    <row r="116" spans="2:11" x14ac:dyDescent="0.2">
      <c r="B116">
        <v>10361</v>
      </c>
      <c r="C116">
        <v>1</v>
      </c>
      <c r="D116" s="2" t="s">
        <v>306</v>
      </c>
      <c r="E116">
        <v>0</v>
      </c>
      <c r="F116" t="s">
        <v>61</v>
      </c>
      <c r="G116" t="s">
        <v>305</v>
      </c>
      <c r="H116">
        <v>15196</v>
      </c>
      <c r="I116">
        <v>635</v>
      </c>
      <c r="J116">
        <v>676</v>
      </c>
      <c r="K116">
        <f>IF(E116=0, 0, 99)</f>
        <v>0</v>
      </c>
    </row>
    <row r="117" spans="2:11" x14ac:dyDescent="0.2">
      <c r="B117">
        <v>371148</v>
      </c>
      <c r="C117">
        <v>1</v>
      </c>
      <c r="D117" s="2" t="s">
        <v>71</v>
      </c>
      <c r="E117">
        <v>0</v>
      </c>
      <c r="F117" t="s">
        <v>70</v>
      </c>
      <c r="G117" t="s">
        <v>20</v>
      </c>
      <c r="H117">
        <v>11943</v>
      </c>
      <c r="I117">
        <v>10581</v>
      </c>
      <c r="J117">
        <v>10627</v>
      </c>
      <c r="K117">
        <f>IF(E117=0, 0, 99)</f>
        <v>0</v>
      </c>
    </row>
    <row r="118" spans="2:11" x14ac:dyDescent="0.2">
      <c r="B118">
        <v>359957</v>
      </c>
      <c r="C118">
        <v>1</v>
      </c>
      <c r="D118" s="2" t="s">
        <v>315</v>
      </c>
      <c r="E118">
        <v>0</v>
      </c>
      <c r="F118" t="s">
        <v>10</v>
      </c>
      <c r="G118" t="s">
        <v>99</v>
      </c>
      <c r="H118">
        <v>5796</v>
      </c>
      <c r="I118">
        <v>1199</v>
      </c>
      <c r="J118">
        <v>1346</v>
      </c>
      <c r="K118">
        <f>IF(E118=0, 0, 99)</f>
        <v>0</v>
      </c>
    </row>
    <row r="119" spans="2:11" x14ac:dyDescent="0.2">
      <c r="B119">
        <v>359957</v>
      </c>
      <c r="C119">
        <v>1</v>
      </c>
      <c r="D119" s="2" t="s">
        <v>315</v>
      </c>
      <c r="E119">
        <v>0</v>
      </c>
      <c r="F119" t="s">
        <v>10</v>
      </c>
      <c r="G119" t="s">
        <v>22</v>
      </c>
      <c r="H119">
        <v>5796</v>
      </c>
      <c r="I119">
        <v>1199</v>
      </c>
      <c r="J119">
        <v>1346</v>
      </c>
      <c r="K119">
        <f>IF(E119=0, 0, 99)</f>
        <v>0</v>
      </c>
    </row>
    <row r="120" spans="2:11" x14ac:dyDescent="0.2">
      <c r="B120">
        <v>583636</v>
      </c>
      <c r="C120">
        <v>1</v>
      </c>
      <c r="D120" s="2" t="s">
        <v>30</v>
      </c>
      <c r="E120">
        <v>0</v>
      </c>
      <c r="F120" t="s">
        <v>19</v>
      </c>
      <c r="G120" t="s">
        <v>31</v>
      </c>
      <c r="H120">
        <v>6429</v>
      </c>
      <c r="I120">
        <v>1055</v>
      </c>
      <c r="J120">
        <v>1209</v>
      </c>
      <c r="K120">
        <f>IF(E120=0, 0, 99)</f>
        <v>0</v>
      </c>
    </row>
    <row r="121" spans="2:11" x14ac:dyDescent="0.2">
      <c r="B121">
        <v>583636</v>
      </c>
      <c r="C121">
        <v>1</v>
      </c>
      <c r="D121" s="2" t="s">
        <v>316</v>
      </c>
      <c r="E121">
        <v>0</v>
      </c>
      <c r="F121" t="s">
        <v>10</v>
      </c>
      <c r="G121" t="s">
        <v>22</v>
      </c>
      <c r="H121">
        <v>6429</v>
      </c>
      <c r="I121">
        <v>4298</v>
      </c>
      <c r="J121">
        <v>4418</v>
      </c>
      <c r="K121">
        <f>IF(E121=0, 0, 99)</f>
        <v>0</v>
      </c>
    </row>
    <row r="122" spans="2:11" x14ac:dyDescent="0.2">
      <c r="B122">
        <v>604886</v>
      </c>
      <c r="C122">
        <v>1</v>
      </c>
      <c r="D122" s="2" t="s">
        <v>317</v>
      </c>
      <c r="E122">
        <v>0</v>
      </c>
      <c r="F122" t="s">
        <v>51</v>
      </c>
      <c r="G122" t="s">
        <v>49</v>
      </c>
      <c r="H122">
        <v>8173</v>
      </c>
      <c r="I122">
        <v>6687</v>
      </c>
      <c r="J122">
        <v>6707</v>
      </c>
      <c r="K122">
        <f>IF(E122=0, 0, 99)</f>
        <v>0</v>
      </c>
    </row>
    <row r="123" spans="2:11" x14ac:dyDescent="0.2">
      <c r="B123">
        <v>604886</v>
      </c>
      <c r="C123">
        <v>1</v>
      </c>
      <c r="D123" s="2" t="s">
        <v>318</v>
      </c>
      <c r="E123">
        <v>0</v>
      </c>
      <c r="F123" t="s">
        <v>19</v>
      </c>
      <c r="G123" t="s">
        <v>113</v>
      </c>
      <c r="H123">
        <v>8173</v>
      </c>
      <c r="I123">
        <v>7204</v>
      </c>
      <c r="J123">
        <v>7337</v>
      </c>
      <c r="K123">
        <f>IF(E123=0, 0, 99)</f>
        <v>0</v>
      </c>
    </row>
    <row r="124" spans="2:11" x14ac:dyDescent="0.2">
      <c r="B124">
        <v>49157</v>
      </c>
      <c r="C124">
        <v>1</v>
      </c>
      <c r="D124" s="2" t="s">
        <v>30</v>
      </c>
      <c r="E124">
        <v>0</v>
      </c>
      <c r="F124" t="s">
        <v>19</v>
      </c>
      <c r="G124" t="s">
        <v>31</v>
      </c>
      <c r="H124">
        <v>13476</v>
      </c>
      <c r="I124">
        <v>2069</v>
      </c>
      <c r="J124">
        <v>2217</v>
      </c>
      <c r="K124">
        <f>IF(E124=0, 0, 99)</f>
        <v>0</v>
      </c>
    </row>
    <row r="125" spans="2:11" x14ac:dyDescent="0.2">
      <c r="B125">
        <v>49157</v>
      </c>
      <c r="C125">
        <v>1</v>
      </c>
      <c r="D125" s="2" t="s">
        <v>323</v>
      </c>
      <c r="E125">
        <v>0</v>
      </c>
      <c r="F125" t="s">
        <v>36</v>
      </c>
      <c r="G125" t="s">
        <v>22</v>
      </c>
      <c r="H125">
        <v>13476</v>
      </c>
      <c r="I125">
        <v>4767</v>
      </c>
      <c r="J125">
        <v>4809</v>
      </c>
      <c r="K125">
        <f>IF(E125=0, 0, 99)</f>
        <v>0</v>
      </c>
    </row>
    <row r="126" spans="2:11" x14ac:dyDescent="0.2">
      <c r="B126">
        <v>49157</v>
      </c>
      <c r="C126">
        <v>1</v>
      </c>
      <c r="D126" s="2" t="s">
        <v>323</v>
      </c>
      <c r="E126">
        <v>0</v>
      </c>
      <c r="F126" t="s">
        <v>10</v>
      </c>
      <c r="G126" t="s">
        <v>22</v>
      </c>
      <c r="H126">
        <v>13476</v>
      </c>
      <c r="I126">
        <v>4767</v>
      </c>
      <c r="J126">
        <v>4809</v>
      </c>
      <c r="K126">
        <f>IF(E126=0, 0, 99)</f>
        <v>0</v>
      </c>
    </row>
    <row r="127" spans="2:11" x14ac:dyDescent="0.2">
      <c r="B127">
        <v>20384</v>
      </c>
      <c r="C127">
        <v>1</v>
      </c>
      <c r="D127" s="2" t="s">
        <v>324</v>
      </c>
      <c r="E127">
        <v>0</v>
      </c>
      <c r="F127" t="s">
        <v>51</v>
      </c>
      <c r="G127" t="s">
        <v>325</v>
      </c>
      <c r="H127">
        <v>15669</v>
      </c>
      <c r="I127">
        <v>3740</v>
      </c>
      <c r="J127">
        <v>3842</v>
      </c>
      <c r="K127">
        <f>IF(E127=0, 0, 99)</f>
        <v>0</v>
      </c>
    </row>
    <row r="128" spans="2:11" x14ac:dyDescent="0.2">
      <c r="B128">
        <v>20384</v>
      </c>
      <c r="C128">
        <v>1</v>
      </c>
      <c r="D128" s="2" t="s">
        <v>326</v>
      </c>
      <c r="E128">
        <v>0</v>
      </c>
      <c r="F128" t="s">
        <v>51</v>
      </c>
      <c r="G128" t="s">
        <v>325</v>
      </c>
      <c r="H128">
        <v>15669</v>
      </c>
      <c r="I128">
        <v>3843</v>
      </c>
      <c r="J128">
        <v>3975</v>
      </c>
      <c r="K128">
        <f>IF(E128=0, 0, 99)</f>
        <v>0</v>
      </c>
    </row>
    <row r="129" spans="2:11" x14ac:dyDescent="0.2">
      <c r="B129">
        <v>20384</v>
      </c>
      <c r="C129">
        <v>1</v>
      </c>
      <c r="D129" s="2" t="s">
        <v>328</v>
      </c>
      <c r="E129">
        <v>0</v>
      </c>
      <c r="F129" t="s">
        <v>19</v>
      </c>
      <c r="G129" t="s">
        <v>49</v>
      </c>
      <c r="H129">
        <v>15669</v>
      </c>
      <c r="I129">
        <v>9627</v>
      </c>
      <c r="J129">
        <v>9676</v>
      </c>
      <c r="K129">
        <f>IF(E129=0, 0, 99)</f>
        <v>0</v>
      </c>
    </row>
    <row r="130" spans="2:11" x14ac:dyDescent="0.2">
      <c r="B130">
        <v>20384</v>
      </c>
      <c r="C130">
        <v>1</v>
      </c>
      <c r="D130" s="2" t="s">
        <v>329</v>
      </c>
      <c r="E130">
        <v>0</v>
      </c>
      <c r="F130" t="s">
        <v>10</v>
      </c>
      <c r="G130" t="s">
        <v>99</v>
      </c>
      <c r="H130">
        <v>15669</v>
      </c>
      <c r="I130">
        <v>3414</v>
      </c>
      <c r="J130">
        <v>3527</v>
      </c>
      <c r="K130">
        <f>IF(E130=0, 0, 99)</f>
        <v>0</v>
      </c>
    </row>
    <row r="131" spans="2:11" x14ac:dyDescent="0.2">
      <c r="B131">
        <v>20384</v>
      </c>
      <c r="C131">
        <v>1</v>
      </c>
      <c r="D131" s="2" t="s">
        <v>330</v>
      </c>
      <c r="E131">
        <v>0</v>
      </c>
      <c r="F131" t="s">
        <v>48</v>
      </c>
      <c r="G131" t="s">
        <v>99</v>
      </c>
      <c r="H131">
        <v>15669</v>
      </c>
      <c r="I131">
        <v>3389</v>
      </c>
      <c r="J131">
        <v>3527</v>
      </c>
      <c r="K131">
        <f>IF(E131=0, 0, 99)</f>
        <v>0</v>
      </c>
    </row>
    <row r="132" spans="2:11" x14ac:dyDescent="0.2">
      <c r="B132">
        <v>20384</v>
      </c>
      <c r="C132">
        <v>1</v>
      </c>
      <c r="D132" s="2" t="s">
        <v>331</v>
      </c>
      <c r="E132">
        <v>0</v>
      </c>
      <c r="F132" t="s">
        <v>48</v>
      </c>
      <c r="G132" t="s">
        <v>40</v>
      </c>
      <c r="H132">
        <v>15669</v>
      </c>
      <c r="I132">
        <v>4156</v>
      </c>
      <c r="J132">
        <v>4260</v>
      </c>
      <c r="K132">
        <f>IF(E132=0, 0, 99)</f>
        <v>0</v>
      </c>
    </row>
    <row r="133" spans="2:11" x14ac:dyDescent="0.2">
      <c r="B133">
        <v>20384</v>
      </c>
      <c r="C133">
        <v>1</v>
      </c>
      <c r="D133" s="2" t="s">
        <v>332</v>
      </c>
      <c r="E133">
        <v>0</v>
      </c>
      <c r="F133" t="s">
        <v>48</v>
      </c>
      <c r="G133" t="s">
        <v>40</v>
      </c>
      <c r="H133">
        <v>15669</v>
      </c>
      <c r="I133">
        <v>4567</v>
      </c>
      <c r="J133">
        <v>4614</v>
      </c>
      <c r="K133">
        <f>IF(E133=0, 0, 99)</f>
        <v>0</v>
      </c>
    </row>
    <row r="134" spans="2:11" x14ac:dyDescent="0.2">
      <c r="B134">
        <v>689517</v>
      </c>
      <c r="C134">
        <v>1</v>
      </c>
      <c r="D134" s="2" t="s">
        <v>333</v>
      </c>
      <c r="E134">
        <v>0</v>
      </c>
      <c r="F134" t="s">
        <v>51</v>
      </c>
      <c r="G134" t="s">
        <v>228</v>
      </c>
      <c r="H134">
        <v>11759</v>
      </c>
      <c r="I134">
        <v>8440</v>
      </c>
      <c r="J134">
        <v>8526</v>
      </c>
      <c r="K134">
        <f>IF(E134=0, 0, 99)</f>
        <v>0</v>
      </c>
    </row>
    <row r="135" spans="2:11" x14ac:dyDescent="0.2">
      <c r="B135">
        <v>689517</v>
      </c>
      <c r="C135">
        <v>1</v>
      </c>
      <c r="D135" s="2" t="s">
        <v>334</v>
      </c>
      <c r="E135">
        <v>0</v>
      </c>
      <c r="F135" t="s">
        <v>19</v>
      </c>
      <c r="G135" t="s">
        <v>40</v>
      </c>
      <c r="H135">
        <v>11759</v>
      </c>
      <c r="I135">
        <v>9340</v>
      </c>
      <c r="J135">
        <v>9399</v>
      </c>
      <c r="K135">
        <f>IF(E135=0, 0, 99)</f>
        <v>0</v>
      </c>
    </row>
    <row r="136" spans="2:11" x14ac:dyDescent="0.2">
      <c r="B136">
        <v>689517</v>
      </c>
      <c r="C136">
        <v>1</v>
      </c>
      <c r="D136" s="2" t="s">
        <v>335</v>
      </c>
      <c r="E136">
        <v>0</v>
      </c>
      <c r="F136" t="s">
        <v>83</v>
      </c>
      <c r="G136" t="s">
        <v>336</v>
      </c>
      <c r="H136">
        <v>11759</v>
      </c>
      <c r="I136">
        <v>9524</v>
      </c>
      <c r="J136">
        <v>9656</v>
      </c>
      <c r="K136">
        <f>IF(E136=0, 0, 99)</f>
        <v>0</v>
      </c>
    </row>
    <row r="137" spans="2:11" x14ac:dyDescent="0.2">
      <c r="B137">
        <v>344872</v>
      </c>
      <c r="C137">
        <v>1</v>
      </c>
      <c r="D137" s="2" t="s">
        <v>338</v>
      </c>
      <c r="E137">
        <v>0</v>
      </c>
      <c r="F137" t="s">
        <v>19</v>
      </c>
      <c r="G137" t="s">
        <v>31</v>
      </c>
      <c r="H137">
        <v>9904</v>
      </c>
      <c r="I137">
        <v>1595</v>
      </c>
      <c r="J137">
        <v>1739</v>
      </c>
      <c r="K137">
        <f>IF(E137=0, 0, 99)</f>
        <v>0</v>
      </c>
    </row>
    <row r="138" spans="2:11" x14ac:dyDescent="0.2">
      <c r="B138">
        <v>390882</v>
      </c>
      <c r="C138">
        <v>1</v>
      </c>
      <c r="D138" s="2" t="s">
        <v>345</v>
      </c>
      <c r="E138">
        <v>0</v>
      </c>
      <c r="F138" t="s">
        <v>63</v>
      </c>
      <c r="G138" t="s">
        <v>22</v>
      </c>
      <c r="H138">
        <v>6781</v>
      </c>
      <c r="I138">
        <v>2995</v>
      </c>
      <c r="J138">
        <v>3093</v>
      </c>
      <c r="K138">
        <f>IF(E138=0, 0, 99)</f>
        <v>0</v>
      </c>
    </row>
    <row r="139" spans="2:11" x14ac:dyDescent="0.2">
      <c r="B139">
        <v>683651</v>
      </c>
      <c r="C139">
        <v>1</v>
      </c>
      <c r="D139" s="2" t="s">
        <v>346</v>
      </c>
      <c r="E139">
        <v>0</v>
      </c>
      <c r="F139" t="s">
        <v>19</v>
      </c>
      <c r="G139" t="s">
        <v>31</v>
      </c>
      <c r="H139">
        <v>8660</v>
      </c>
      <c r="I139">
        <v>1761</v>
      </c>
      <c r="J139">
        <v>1905</v>
      </c>
      <c r="K139">
        <f>IF(E139=0, 0, 99)</f>
        <v>0</v>
      </c>
    </row>
    <row r="140" spans="2:11" x14ac:dyDescent="0.2">
      <c r="B140">
        <v>31933</v>
      </c>
      <c r="C140">
        <v>1</v>
      </c>
      <c r="D140" s="2" t="s">
        <v>30</v>
      </c>
      <c r="E140">
        <v>0</v>
      </c>
      <c r="F140" t="s">
        <v>19</v>
      </c>
      <c r="G140" t="s">
        <v>31</v>
      </c>
      <c r="H140">
        <v>6603</v>
      </c>
      <c r="I140">
        <v>1258</v>
      </c>
      <c r="J140">
        <v>1406</v>
      </c>
      <c r="K140">
        <f>IF(E140=0, 0, 99)</f>
        <v>0</v>
      </c>
    </row>
    <row r="141" spans="2:11" x14ac:dyDescent="0.2">
      <c r="B141">
        <v>553786</v>
      </c>
      <c r="C141">
        <v>1</v>
      </c>
      <c r="D141" s="2" t="s">
        <v>352</v>
      </c>
      <c r="E141">
        <v>0</v>
      </c>
      <c r="F141" t="s">
        <v>83</v>
      </c>
      <c r="G141" t="s">
        <v>137</v>
      </c>
      <c r="H141">
        <v>7669</v>
      </c>
      <c r="I141">
        <v>6678</v>
      </c>
      <c r="J141">
        <v>6756</v>
      </c>
      <c r="K141">
        <f>IF(E141=0, 0, 99)</f>
        <v>0</v>
      </c>
    </row>
    <row r="142" spans="2:11" x14ac:dyDescent="0.2">
      <c r="B142">
        <v>689199</v>
      </c>
      <c r="C142">
        <v>1</v>
      </c>
      <c r="D142" s="2" t="s">
        <v>356</v>
      </c>
      <c r="E142">
        <v>0</v>
      </c>
      <c r="F142" t="s">
        <v>19</v>
      </c>
      <c r="G142" t="s">
        <v>113</v>
      </c>
      <c r="H142">
        <v>4701</v>
      </c>
      <c r="I142">
        <v>4087</v>
      </c>
      <c r="J142">
        <v>4142</v>
      </c>
      <c r="K142">
        <f>IF(E142=0, 0, 99)</f>
        <v>0</v>
      </c>
    </row>
    <row r="143" spans="2:11" x14ac:dyDescent="0.2">
      <c r="B143">
        <v>29064</v>
      </c>
      <c r="C143">
        <v>1</v>
      </c>
      <c r="D143" s="2" t="s">
        <v>357</v>
      </c>
      <c r="E143">
        <v>0</v>
      </c>
      <c r="F143" t="s">
        <v>63</v>
      </c>
      <c r="G143" t="s">
        <v>358</v>
      </c>
      <c r="H143">
        <v>12957</v>
      </c>
      <c r="I143">
        <v>834</v>
      </c>
      <c r="J143">
        <v>972</v>
      </c>
      <c r="K143">
        <f>IF(E143=0, 0, 99)</f>
        <v>0</v>
      </c>
    </row>
    <row r="144" spans="2:11" x14ac:dyDescent="0.2">
      <c r="B144">
        <v>29064</v>
      </c>
      <c r="C144">
        <v>1</v>
      </c>
      <c r="D144" s="2" t="s">
        <v>359</v>
      </c>
      <c r="E144">
        <v>0</v>
      </c>
      <c r="F144" t="s">
        <v>48</v>
      </c>
      <c r="G144" t="s">
        <v>40</v>
      </c>
      <c r="H144">
        <v>12957</v>
      </c>
      <c r="I144">
        <v>5177</v>
      </c>
      <c r="J144">
        <v>5209</v>
      </c>
      <c r="K144">
        <f>IF(E144=0, 0, 99)</f>
        <v>0</v>
      </c>
    </row>
    <row r="145" spans="1:16" x14ac:dyDescent="0.2">
      <c r="B145">
        <v>492690</v>
      </c>
      <c r="C145">
        <v>1</v>
      </c>
      <c r="D145" s="2" t="s">
        <v>360</v>
      </c>
      <c r="E145">
        <v>0</v>
      </c>
      <c r="F145" t="s">
        <v>361</v>
      </c>
      <c r="G145" t="s">
        <v>288</v>
      </c>
      <c r="H145">
        <v>6333</v>
      </c>
      <c r="I145">
        <v>4262</v>
      </c>
      <c r="J145">
        <v>4345</v>
      </c>
      <c r="K145">
        <f>IF(E145=0, 0, 99)</f>
        <v>0</v>
      </c>
    </row>
    <row r="146" spans="1:16" x14ac:dyDescent="0.2">
      <c r="B146">
        <v>339064</v>
      </c>
      <c r="C146">
        <v>1</v>
      </c>
      <c r="D146" s="2" t="s">
        <v>363</v>
      </c>
      <c r="E146">
        <v>0</v>
      </c>
      <c r="F146" t="s">
        <v>111</v>
      </c>
      <c r="G146" t="s">
        <v>40</v>
      </c>
      <c r="H146">
        <v>4560</v>
      </c>
      <c r="I146">
        <v>3205</v>
      </c>
      <c r="J146">
        <v>3218</v>
      </c>
      <c r="K146">
        <f>IF(E146=0, 0, 99)</f>
        <v>0</v>
      </c>
    </row>
    <row r="147" spans="1:16" x14ac:dyDescent="0.2">
      <c r="B147">
        <v>339064</v>
      </c>
      <c r="C147">
        <v>1</v>
      </c>
      <c r="D147" s="2" t="s">
        <v>364</v>
      </c>
      <c r="E147">
        <v>0</v>
      </c>
      <c r="F147" t="s">
        <v>133</v>
      </c>
      <c r="G147" t="s">
        <v>22</v>
      </c>
      <c r="H147">
        <v>4560</v>
      </c>
      <c r="I147">
        <v>2520</v>
      </c>
      <c r="J147">
        <v>2651</v>
      </c>
      <c r="K147">
        <f>IF(E147=0, 0, 99)</f>
        <v>0</v>
      </c>
    </row>
    <row r="148" spans="1:16" x14ac:dyDescent="0.2">
      <c r="B148">
        <v>339064</v>
      </c>
      <c r="C148">
        <v>1</v>
      </c>
      <c r="D148" s="2" t="s">
        <v>366</v>
      </c>
      <c r="E148">
        <v>0</v>
      </c>
      <c r="F148" t="s">
        <v>65</v>
      </c>
      <c r="G148" t="s">
        <v>358</v>
      </c>
      <c r="H148">
        <v>4560</v>
      </c>
      <c r="I148">
        <v>1014</v>
      </c>
      <c r="J148">
        <v>1189</v>
      </c>
      <c r="K148">
        <f>IF(E148=0, 0, 99)</f>
        <v>0</v>
      </c>
    </row>
    <row r="149" spans="1:16" x14ac:dyDescent="0.2">
      <c r="B149">
        <v>37074</v>
      </c>
      <c r="C149">
        <v>1</v>
      </c>
      <c r="D149" s="2" t="s">
        <v>30</v>
      </c>
      <c r="E149">
        <v>0</v>
      </c>
      <c r="F149" t="s">
        <v>19</v>
      </c>
      <c r="G149" t="s">
        <v>31</v>
      </c>
      <c r="H149">
        <v>16230</v>
      </c>
      <c r="I149">
        <v>1744</v>
      </c>
      <c r="J149">
        <v>1892</v>
      </c>
      <c r="K149">
        <f>IF(E149=0, 0, 99)</f>
        <v>0</v>
      </c>
    </row>
    <row r="150" spans="1:16" x14ac:dyDescent="0.2">
      <c r="B150">
        <v>21484</v>
      </c>
      <c r="C150">
        <v>1</v>
      </c>
      <c r="D150" s="2" t="s">
        <v>14</v>
      </c>
      <c r="E150">
        <v>1</v>
      </c>
      <c r="F150" t="s">
        <v>15</v>
      </c>
      <c r="G150" t="s">
        <v>11</v>
      </c>
      <c r="H150">
        <v>11055</v>
      </c>
      <c r="I150">
        <v>1861</v>
      </c>
      <c r="J150">
        <v>1978</v>
      </c>
      <c r="K150">
        <v>1</v>
      </c>
    </row>
    <row r="151" spans="1:16" x14ac:dyDescent="0.2">
      <c r="B151">
        <v>21484</v>
      </c>
      <c r="C151">
        <v>1</v>
      </c>
      <c r="D151" s="2" t="s">
        <v>16</v>
      </c>
      <c r="E151">
        <v>1</v>
      </c>
      <c r="F151" t="s">
        <v>17</v>
      </c>
      <c r="G151" t="s">
        <v>11</v>
      </c>
      <c r="H151">
        <v>11055</v>
      </c>
      <c r="I151">
        <v>1890</v>
      </c>
      <c r="J151">
        <v>1977</v>
      </c>
      <c r="K151">
        <v>1</v>
      </c>
    </row>
    <row r="152" spans="1:16" x14ac:dyDescent="0.2">
      <c r="B152">
        <v>362615</v>
      </c>
      <c r="C152">
        <v>1</v>
      </c>
      <c r="D152" s="2" t="s">
        <v>23</v>
      </c>
      <c r="E152">
        <v>1</v>
      </c>
      <c r="F152" t="s">
        <v>15</v>
      </c>
      <c r="G152" t="s">
        <v>11</v>
      </c>
      <c r="H152">
        <v>12645</v>
      </c>
      <c r="I152">
        <v>3455</v>
      </c>
      <c r="J152">
        <v>3559</v>
      </c>
      <c r="K152">
        <v>1</v>
      </c>
    </row>
    <row r="153" spans="1:16" x14ac:dyDescent="0.2">
      <c r="B153">
        <v>362615</v>
      </c>
      <c r="C153">
        <v>1</v>
      </c>
      <c r="D153" s="2" t="s">
        <v>29</v>
      </c>
      <c r="E153">
        <v>1</v>
      </c>
      <c r="F153" t="s">
        <v>17</v>
      </c>
      <c r="G153" t="s">
        <v>11</v>
      </c>
      <c r="H153">
        <v>12645</v>
      </c>
      <c r="I153">
        <v>3476</v>
      </c>
      <c r="J153">
        <v>3558</v>
      </c>
      <c r="K153">
        <v>1</v>
      </c>
    </row>
    <row r="154" spans="1:16" x14ac:dyDescent="0.2">
      <c r="B154">
        <v>492809</v>
      </c>
      <c r="C154">
        <v>1</v>
      </c>
      <c r="D154" s="2" t="s">
        <v>23</v>
      </c>
      <c r="E154">
        <v>1</v>
      </c>
      <c r="F154" t="s">
        <v>15</v>
      </c>
      <c r="G154" t="s">
        <v>11</v>
      </c>
      <c r="H154">
        <v>11084</v>
      </c>
      <c r="I154">
        <v>2145</v>
      </c>
      <c r="J154">
        <v>2249</v>
      </c>
      <c r="K154">
        <v>1</v>
      </c>
    </row>
    <row r="155" spans="1:16" x14ac:dyDescent="0.2">
      <c r="B155">
        <v>492809</v>
      </c>
      <c r="C155">
        <v>1</v>
      </c>
      <c r="D155" s="2" t="s">
        <v>29</v>
      </c>
      <c r="E155">
        <v>1</v>
      </c>
      <c r="F155" t="s">
        <v>17</v>
      </c>
      <c r="G155" t="s">
        <v>11</v>
      </c>
      <c r="H155">
        <v>11084</v>
      </c>
      <c r="I155">
        <v>2166</v>
      </c>
      <c r="J155">
        <v>2248</v>
      </c>
      <c r="K155">
        <v>1</v>
      </c>
    </row>
    <row r="156" spans="1:16" x14ac:dyDescent="0.2">
      <c r="A156" s="1"/>
      <c r="B156" s="1">
        <v>53487</v>
      </c>
      <c r="C156" s="1">
        <v>1</v>
      </c>
      <c r="D156" s="3" t="s">
        <v>23</v>
      </c>
      <c r="E156" s="1">
        <v>1</v>
      </c>
      <c r="F156" s="1" t="s">
        <v>15</v>
      </c>
      <c r="G156" s="1" t="s">
        <v>11</v>
      </c>
      <c r="H156" s="1">
        <v>18012</v>
      </c>
      <c r="I156" s="1">
        <v>2691</v>
      </c>
      <c r="J156" s="1">
        <v>2792</v>
      </c>
      <c r="K156" s="1">
        <v>1</v>
      </c>
      <c r="L156" s="1"/>
      <c r="M156" s="1"/>
      <c r="N156" s="1"/>
      <c r="O156" s="1"/>
      <c r="P156" s="1"/>
    </row>
    <row r="157" spans="1:16" x14ac:dyDescent="0.2">
      <c r="A157" s="1"/>
      <c r="B157" s="1">
        <v>53487</v>
      </c>
      <c r="C157" s="1">
        <v>1</v>
      </c>
      <c r="D157" s="3" t="s">
        <v>29</v>
      </c>
      <c r="E157" s="1">
        <v>1</v>
      </c>
      <c r="F157" s="1" t="s">
        <v>17</v>
      </c>
      <c r="G157" s="1" t="s">
        <v>11</v>
      </c>
      <c r="H157" s="1">
        <v>18012</v>
      </c>
      <c r="I157" s="1">
        <v>2712</v>
      </c>
      <c r="J157" s="1">
        <v>2791</v>
      </c>
      <c r="K157" s="1">
        <v>1</v>
      </c>
      <c r="L157" s="1"/>
      <c r="M157" s="1"/>
      <c r="N157" s="1"/>
      <c r="O157" s="1"/>
      <c r="P157" s="1"/>
    </row>
    <row r="158" spans="1:16" x14ac:dyDescent="0.2">
      <c r="B158">
        <v>632095</v>
      </c>
      <c r="C158">
        <v>1</v>
      </c>
      <c r="D158" s="2" t="s">
        <v>23</v>
      </c>
      <c r="E158">
        <v>1</v>
      </c>
      <c r="F158" t="s">
        <v>15</v>
      </c>
      <c r="G158" t="s">
        <v>11</v>
      </c>
      <c r="H158">
        <v>12835</v>
      </c>
      <c r="I158">
        <v>1155</v>
      </c>
      <c r="J158">
        <v>1262</v>
      </c>
      <c r="K158">
        <v>1</v>
      </c>
    </row>
    <row r="159" spans="1:16" x14ac:dyDescent="0.2">
      <c r="B159">
        <v>632095</v>
      </c>
      <c r="C159">
        <v>1</v>
      </c>
      <c r="D159" s="2" t="s">
        <v>29</v>
      </c>
      <c r="E159">
        <v>1</v>
      </c>
      <c r="F159" t="s">
        <v>17</v>
      </c>
      <c r="G159" t="s">
        <v>11</v>
      </c>
      <c r="H159">
        <v>12835</v>
      </c>
      <c r="I159">
        <v>1176</v>
      </c>
      <c r="J159">
        <v>1261</v>
      </c>
      <c r="K159">
        <v>1</v>
      </c>
    </row>
    <row r="160" spans="1:16" x14ac:dyDescent="0.2">
      <c r="B160">
        <v>445326</v>
      </c>
      <c r="C160">
        <v>1</v>
      </c>
      <c r="D160" s="2" t="s">
        <v>58</v>
      </c>
      <c r="E160">
        <v>1</v>
      </c>
      <c r="F160" t="s">
        <v>59</v>
      </c>
      <c r="G160" t="s">
        <v>11</v>
      </c>
      <c r="H160">
        <v>10834</v>
      </c>
      <c r="I160">
        <v>1625</v>
      </c>
      <c r="J160">
        <v>1763</v>
      </c>
      <c r="K160">
        <v>1</v>
      </c>
    </row>
    <row r="161" spans="2:11" x14ac:dyDescent="0.2">
      <c r="B161">
        <v>445326</v>
      </c>
      <c r="C161">
        <v>1</v>
      </c>
      <c r="D161" s="2" t="s">
        <v>60</v>
      </c>
      <c r="E161">
        <v>1</v>
      </c>
      <c r="F161" t="s">
        <v>61</v>
      </c>
      <c r="G161" t="s">
        <v>11</v>
      </c>
      <c r="H161">
        <v>10834</v>
      </c>
      <c r="I161">
        <v>1640</v>
      </c>
      <c r="J161">
        <v>1763</v>
      </c>
      <c r="K161">
        <v>1</v>
      </c>
    </row>
    <row r="162" spans="2:11" x14ac:dyDescent="0.2">
      <c r="B162">
        <v>445326</v>
      </c>
      <c r="C162">
        <v>1</v>
      </c>
      <c r="D162" s="2" t="s">
        <v>62</v>
      </c>
      <c r="E162">
        <v>1</v>
      </c>
      <c r="F162" t="s">
        <v>63</v>
      </c>
      <c r="G162" t="s">
        <v>11</v>
      </c>
      <c r="H162">
        <v>10834</v>
      </c>
      <c r="I162">
        <v>1652</v>
      </c>
      <c r="J162">
        <v>1763</v>
      </c>
      <c r="K162">
        <v>1</v>
      </c>
    </row>
    <row r="163" spans="2:11" x14ac:dyDescent="0.2">
      <c r="B163">
        <v>445326</v>
      </c>
      <c r="C163">
        <v>1</v>
      </c>
      <c r="D163" s="2" t="s">
        <v>64</v>
      </c>
      <c r="E163">
        <v>1</v>
      </c>
      <c r="F163" t="s">
        <v>65</v>
      </c>
      <c r="G163" t="s">
        <v>11</v>
      </c>
      <c r="H163">
        <v>10834</v>
      </c>
      <c r="I163">
        <v>1633</v>
      </c>
      <c r="J163">
        <v>1763</v>
      </c>
      <c r="K163">
        <v>1</v>
      </c>
    </row>
    <row r="164" spans="2:11" x14ac:dyDescent="0.2">
      <c r="B164">
        <v>50810</v>
      </c>
      <c r="C164">
        <v>1</v>
      </c>
      <c r="D164" s="2" t="s">
        <v>94</v>
      </c>
      <c r="E164">
        <v>1</v>
      </c>
      <c r="F164" t="s">
        <v>70</v>
      </c>
      <c r="G164" t="s">
        <v>11</v>
      </c>
      <c r="H164">
        <v>17091</v>
      </c>
      <c r="I164">
        <v>761</v>
      </c>
      <c r="J164">
        <v>852</v>
      </c>
      <c r="K164">
        <v>1</v>
      </c>
    </row>
    <row r="165" spans="2:11" x14ac:dyDescent="0.2">
      <c r="B165">
        <v>51677</v>
      </c>
      <c r="C165">
        <v>1</v>
      </c>
      <c r="D165" s="2" t="s">
        <v>104</v>
      </c>
      <c r="E165">
        <v>1</v>
      </c>
      <c r="F165" t="s">
        <v>105</v>
      </c>
      <c r="G165" t="s">
        <v>11</v>
      </c>
      <c r="H165">
        <v>1106</v>
      </c>
      <c r="I165">
        <v>534</v>
      </c>
      <c r="J165">
        <v>671</v>
      </c>
      <c r="K165">
        <v>1</v>
      </c>
    </row>
    <row r="166" spans="2:11" x14ac:dyDescent="0.2">
      <c r="B166">
        <v>51677</v>
      </c>
      <c r="C166">
        <v>1</v>
      </c>
      <c r="D166" s="2" t="s">
        <v>106</v>
      </c>
      <c r="E166">
        <v>1</v>
      </c>
      <c r="F166" t="s">
        <v>65</v>
      </c>
      <c r="G166" t="s">
        <v>11</v>
      </c>
      <c r="H166">
        <v>1106</v>
      </c>
      <c r="I166">
        <v>559</v>
      </c>
      <c r="J166">
        <v>671</v>
      </c>
      <c r="K166">
        <v>1</v>
      </c>
    </row>
    <row r="167" spans="2:11" x14ac:dyDescent="0.2">
      <c r="B167">
        <v>49832</v>
      </c>
      <c r="C167">
        <v>1</v>
      </c>
      <c r="D167" s="2" t="s">
        <v>109</v>
      </c>
      <c r="E167">
        <v>1</v>
      </c>
      <c r="F167" t="s">
        <v>17</v>
      </c>
      <c r="G167" t="s">
        <v>11</v>
      </c>
      <c r="H167">
        <v>5108</v>
      </c>
      <c r="I167">
        <v>2311</v>
      </c>
      <c r="J167">
        <v>2375</v>
      </c>
      <c r="K167">
        <v>1</v>
      </c>
    </row>
    <row r="168" spans="2:11" x14ac:dyDescent="0.2">
      <c r="B168">
        <v>47233</v>
      </c>
      <c r="C168">
        <v>1</v>
      </c>
      <c r="D168" s="2" t="s">
        <v>117</v>
      </c>
      <c r="E168">
        <v>1</v>
      </c>
      <c r="F168" t="s">
        <v>15</v>
      </c>
      <c r="G168" t="s">
        <v>11</v>
      </c>
      <c r="H168">
        <v>9532</v>
      </c>
      <c r="I168">
        <v>1532</v>
      </c>
      <c r="J168">
        <v>1636</v>
      </c>
      <c r="K168">
        <v>1</v>
      </c>
    </row>
    <row r="169" spans="2:11" x14ac:dyDescent="0.2">
      <c r="B169">
        <v>47233</v>
      </c>
      <c r="C169">
        <v>1</v>
      </c>
      <c r="D169" s="2" t="s">
        <v>118</v>
      </c>
      <c r="E169">
        <v>1</v>
      </c>
      <c r="F169" t="s">
        <v>17</v>
      </c>
      <c r="G169" t="s">
        <v>11</v>
      </c>
      <c r="H169">
        <v>9532</v>
      </c>
      <c r="I169">
        <v>1558</v>
      </c>
      <c r="J169">
        <v>1635</v>
      </c>
      <c r="K169">
        <v>1</v>
      </c>
    </row>
    <row r="170" spans="2:11" x14ac:dyDescent="0.2">
      <c r="B170">
        <v>10207</v>
      </c>
      <c r="C170">
        <v>1</v>
      </c>
      <c r="D170" s="2" t="s">
        <v>23</v>
      </c>
      <c r="E170">
        <v>1</v>
      </c>
      <c r="F170" t="s">
        <v>15</v>
      </c>
      <c r="G170" t="s">
        <v>11</v>
      </c>
      <c r="H170">
        <v>9267</v>
      </c>
      <c r="I170">
        <v>1472</v>
      </c>
      <c r="J170">
        <v>1573</v>
      </c>
      <c r="K170">
        <v>1</v>
      </c>
    </row>
    <row r="171" spans="2:11" x14ac:dyDescent="0.2">
      <c r="B171">
        <v>10207</v>
      </c>
      <c r="C171">
        <v>1</v>
      </c>
      <c r="D171" s="2" t="s">
        <v>29</v>
      </c>
      <c r="E171">
        <v>1</v>
      </c>
      <c r="F171" t="s">
        <v>17</v>
      </c>
      <c r="G171" t="s">
        <v>11</v>
      </c>
      <c r="H171">
        <v>9267</v>
      </c>
      <c r="I171">
        <v>1493</v>
      </c>
      <c r="J171">
        <v>1572</v>
      </c>
      <c r="K171">
        <v>1</v>
      </c>
    </row>
    <row r="172" spans="2:11" x14ac:dyDescent="0.2">
      <c r="B172">
        <v>8706</v>
      </c>
      <c r="C172">
        <v>1</v>
      </c>
      <c r="D172" s="2" t="s">
        <v>23</v>
      </c>
      <c r="E172">
        <v>1</v>
      </c>
      <c r="F172" t="s">
        <v>15</v>
      </c>
      <c r="G172" t="s">
        <v>11</v>
      </c>
      <c r="H172">
        <v>11061</v>
      </c>
      <c r="I172">
        <v>2388</v>
      </c>
      <c r="J172">
        <v>2489</v>
      </c>
      <c r="K172">
        <v>1</v>
      </c>
    </row>
    <row r="173" spans="2:11" x14ac:dyDescent="0.2">
      <c r="B173">
        <v>8706</v>
      </c>
      <c r="C173">
        <v>1</v>
      </c>
      <c r="D173" s="2" t="s">
        <v>29</v>
      </c>
      <c r="E173">
        <v>1</v>
      </c>
      <c r="F173" t="s">
        <v>17</v>
      </c>
      <c r="G173" t="s">
        <v>11</v>
      </c>
      <c r="H173">
        <v>11061</v>
      </c>
      <c r="I173">
        <v>2409</v>
      </c>
      <c r="J173">
        <v>2488</v>
      </c>
      <c r="K173">
        <v>1</v>
      </c>
    </row>
    <row r="174" spans="2:11" x14ac:dyDescent="0.2">
      <c r="B174">
        <v>32785</v>
      </c>
      <c r="C174">
        <v>1</v>
      </c>
      <c r="D174" s="2" t="s">
        <v>23</v>
      </c>
      <c r="E174">
        <v>1</v>
      </c>
      <c r="F174" t="s">
        <v>15</v>
      </c>
      <c r="G174" t="s">
        <v>11</v>
      </c>
      <c r="H174">
        <v>20235</v>
      </c>
      <c r="I174">
        <v>3873</v>
      </c>
      <c r="J174">
        <v>3974</v>
      </c>
      <c r="K174">
        <v>1</v>
      </c>
    </row>
    <row r="175" spans="2:11" x14ac:dyDescent="0.2">
      <c r="B175">
        <v>32785</v>
      </c>
      <c r="C175">
        <v>1</v>
      </c>
      <c r="D175" s="2" t="s">
        <v>29</v>
      </c>
      <c r="E175">
        <v>1</v>
      </c>
      <c r="F175" t="s">
        <v>17</v>
      </c>
      <c r="G175" t="s">
        <v>11</v>
      </c>
      <c r="H175">
        <v>20235</v>
      </c>
      <c r="I175">
        <v>3894</v>
      </c>
      <c r="J175">
        <v>3973</v>
      </c>
      <c r="K175">
        <v>1</v>
      </c>
    </row>
    <row r="176" spans="2:11" x14ac:dyDescent="0.2">
      <c r="B176">
        <v>45820</v>
      </c>
      <c r="C176">
        <v>1</v>
      </c>
      <c r="D176" s="2" t="s">
        <v>23</v>
      </c>
      <c r="E176">
        <v>1</v>
      </c>
      <c r="F176" t="s">
        <v>15</v>
      </c>
      <c r="G176" t="s">
        <v>11</v>
      </c>
      <c r="H176">
        <v>14779</v>
      </c>
      <c r="I176">
        <v>2977</v>
      </c>
      <c r="J176">
        <v>3078</v>
      </c>
      <c r="K176">
        <v>1</v>
      </c>
    </row>
    <row r="177" spans="2:11" x14ac:dyDescent="0.2">
      <c r="B177">
        <v>45820</v>
      </c>
      <c r="C177">
        <v>1</v>
      </c>
      <c r="D177" s="2" t="s">
        <v>29</v>
      </c>
      <c r="E177">
        <v>1</v>
      </c>
      <c r="F177" t="s">
        <v>17</v>
      </c>
      <c r="G177" t="s">
        <v>11</v>
      </c>
      <c r="H177">
        <v>14779</v>
      </c>
      <c r="I177">
        <v>2998</v>
      </c>
      <c r="J177">
        <v>3077</v>
      </c>
      <c r="K177">
        <v>1</v>
      </c>
    </row>
    <row r="178" spans="2:11" x14ac:dyDescent="0.2">
      <c r="B178">
        <v>13429</v>
      </c>
      <c r="C178">
        <v>1</v>
      </c>
      <c r="D178" s="2" t="s">
        <v>23</v>
      </c>
      <c r="E178">
        <v>1</v>
      </c>
      <c r="F178" t="s">
        <v>15</v>
      </c>
      <c r="G178" t="s">
        <v>11</v>
      </c>
      <c r="H178">
        <v>13939</v>
      </c>
      <c r="I178">
        <v>1697</v>
      </c>
      <c r="J178">
        <v>1798</v>
      </c>
      <c r="K178">
        <v>1</v>
      </c>
    </row>
    <row r="179" spans="2:11" x14ac:dyDescent="0.2">
      <c r="B179">
        <v>13429</v>
      </c>
      <c r="C179">
        <v>1</v>
      </c>
      <c r="D179" s="2" t="s">
        <v>29</v>
      </c>
      <c r="E179">
        <v>1</v>
      </c>
      <c r="F179" t="s">
        <v>17</v>
      </c>
      <c r="G179" t="s">
        <v>11</v>
      </c>
      <c r="H179">
        <v>13939</v>
      </c>
      <c r="I179">
        <v>1718</v>
      </c>
      <c r="J179">
        <v>1797</v>
      </c>
      <c r="K179">
        <v>1</v>
      </c>
    </row>
    <row r="180" spans="2:11" x14ac:dyDescent="0.2">
      <c r="B180">
        <v>609164</v>
      </c>
      <c r="C180">
        <v>1</v>
      </c>
      <c r="D180" s="2" t="s">
        <v>23</v>
      </c>
      <c r="E180">
        <v>1</v>
      </c>
      <c r="F180" t="s">
        <v>15</v>
      </c>
      <c r="G180" t="s">
        <v>11</v>
      </c>
      <c r="H180">
        <v>8782</v>
      </c>
      <c r="I180">
        <v>1322</v>
      </c>
      <c r="J180">
        <v>1429</v>
      </c>
      <c r="K180">
        <v>1</v>
      </c>
    </row>
    <row r="181" spans="2:11" x14ac:dyDescent="0.2">
      <c r="B181">
        <v>609164</v>
      </c>
      <c r="C181">
        <v>1</v>
      </c>
      <c r="D181" s="2" t="s">
        <v>29</v>
      </c>
      <c r="E181">
        <v>1</v>
      </c>
      <c r="F181" t="s">
        <v>17</v>
      </c>
      <c r="G181" t="s">
        <v>11</v>
      </c>
      <c r="H181">
        <v>8782</v>
      </c>
      <c r="I181">
        <v>1343</v>
      </c>
      <c r="J181">
        <v>1428</v>
      </c>
      <c r="K181">
        <v>1</v>
      </c>
    </row>
    <row r="182" spans="2:11" x14ac:dyDescent="0.2">
      <c r="B182">
        <v>37241</v>
      </c>
      <c r="C182">
        <v>1</v>
      </c>
      <c r="D182" s="2" t="s">
        <v>23</v>
      </c>
      <c r="E182">
        <v>1</v>
      </c>
      <c r="F182" t="s">
        <v>15</v>
      </c>
      <c r="G182" t="s">
        <v>11</v>
      </c>
      <c r="H182">
        <v>11452</v>
      </c>
      <c r="I182">
        <v>1586</v>
      </c>
      <c r="J182">
        <v>1687</v>
      </c>
      <c r="K182">
        <v>1</v>
      </c>
    </row>
    <row r="183" spans="2:11" x14ac:dyDescent="0.2">
      <c r="B183">
        <v>37241</v>
      </c>
      <c r="C183">
        <v>1</v>
      </c>
      <c r="D183" s="2" t="s">
        <v>29</v>
      </c>
      <c r="E183">
        <v>1</v>
      </c>
      <c r="F183" t="s">
        <v>17</v>
      </c>
      <c r="G183" t="s">
        <v>11</v>
      </c>
      <c r="H183">
        <v>11452</v>
      </c>
      <c r="I183">
        <v>1607</v>
      </c>
      <c r="J183">
        <v>1686</v>
      </c>
      <c r="K183">
        <v>1</v>
      </c>
    </row>
    <row r="184" spans="2:11" x14ac:dyDescent="0.2">
      <c r="B184">
        <v>686083</v>
      </c>
      <c r="C184">
        <v>1</v>
      </c>
      <c r="D184" s="2" t="s">
        <v>236</v>
      </c>
      <c r="E184">
        <v>1</v>
      </c>
      <c r="F184" t="s">
        <v>59</v>
      </c>
      <c r="G184" t="s">
        <v>11</v>
      </c>
      <c r="H184">
        <v>7612</v>
      </c>
      <c r="I184">
        <v>1524</v>
      </c>
      <c r="J184">
        <v>1662</v>
      </c>
      <c r="K184">
        <v>1</v>
      </c>
    </row>
    <row r="185" spans="2:11" x14ac:dyDescent="0.2">
      <c r="B185">
        <v>686083</v>
      </c>
      <c r="C185">
        <v>1</v>
      </c>
      <c r="D185" s="2" t="s">
        <v>237</v>
      </c>
      <c r="E185">
        <v>1</v>
      </c>
      <c r="F185" t="s">
        <v>61</v>
      </c>
      <c r="G185" t="s">
        <v>11</v>
      </c>
      <c r="H185">
        <v>7612</v>
      </c>
      <c r="I185">
        <v>1541</v>
      </c>
      <c r="J185">
        <v>1662</v>
      </c>
      <c r="K185">
        <v>1</v>
      </c>
    </row>
    <row r="186" spans="2:11" x14ac:dyDescent="0.2">
      <c r="B186">
        <v>686083</v>
      </c>
      <c r="C186">
        <v>1</v>
      </c>
      <c r="D186" s="2" t="s">
        <v>238</v>
      </c>
      <c r="E186">
        <v>1</v>
      </c>
      <c r="F186" t="s">
        <v>63</v>
      </c>
      <c r="G186" t="s">
        <v>11</v>
      </c>
      <c r="H186">
        <v>7612</v>
      </c>
      <c r="I186">
        <v>1555</v>
      </c>
      <c r="J186">
        <v>1662</v>
      </c>
      <c r="K186">
        <v>1</v>
      </c>
    </row>
    <row r="187" spans="2:11" x14ac:dyDescent="0.2">
      <c r="B187">
        <v>686083</v>
      </c>
      <c r="C187">
        <v>1</v>
      </c>
      <c r="D187" s="2" t="s">
        <v>239</v>
      </c>
      <c r="E187">
        <v>1</v>
      </c>
      <c r="F187" t="s">
        <v>65</v>
      </c>
      <c r="G187" t="s">
        <v>11</v>
      </c>
      <c r="H187">
        <v>7612</v>
      </c>
      <c r="I187">
        <v>1536</v>
      </c>
      <c r="J187">
        <v>1662</v>
      </c>
      <c r="K187">
        <v>1</v>
      </c>
    </row>
    <row r="188" spans="2:11" x14ac:dyDescent="0.2">
      <c r="B188">
        <v>409905</v>
      </c>
      <c r="C188">
        <v>1</v>
      </c>
      <c r="D188" s="2" t="s">
        <v>23</v>
      </c>
      <c r="E188">
        <v>1</v>
      </c>
      <c r="F188" t="s">
        <v>15</v>
      </c>
      <c r="G188" t="s">
        <v>11</v>
      </c>
      <c r="H188">
        <v>8437</v>
      </c>
      <c r="I188">
        <v>1504</v>
      </c>
      <c r="J188">
        <v>1608</v>
      </c>
      <c r="K188">
        <v>1</v>
      </c>
    </row>
    <row r="189" spans="2:11" x14ac:dyDescent="0.2">
      <c r="B189">
        <v>409905</v>
      </c>
      <c r="C189">
        <v>1</v>
      </c>
      <c r="D189" s="2" t="s">
        <v>29</v>
      </c>
      <c r="E189">
        <v>1</v>
      </c>
      <c r="F189" t="s">
        <v>17</v>
      </c>
      <c r="G189" t="s">
        <v>11</v>
      </c>
      <c r="H189">
        <v>8437</v>
      </c>
      <c r="I189">
        <v>1525</v>
      </c>
      <c r="J189">
        <v>1607</v>
      </c>
      <c r="K189">
        <v>1</v>
      </c>
    </row>
    <row r="190" spans="2:11" x14ac:dyDescent="0.2">
      <c r="B190">
        <v>33964</v>
      </c>
      <c r="C190">
        <v>1</v>
      </c>
      <c r="D190" s="2" t="s">
        <v>260</v>
      </c>
      <c r="E190">
        <v>1</v>
      </c>
      <c r="F190" t="s">
        <v>61</v>
      </c>
      <c r="G190" t="s">
        <v>11</v>
      </c>
      <c r="H190">
        <v>12726</v>
      </c>
      <c r="I190">
        <v>3752</v>
      </c>
      <c r="J190">
        <v>3874</v>
      </c>
      <c r="K190">
        <v>1</v>
      </c>
    </row>
    <row r="191" spans="2:11" x14ac:dyDescent="0.2">
      <c r="B191">
        <v>33964</v>
      </c>
      <c r="C191">
        <v>1</v>
      </c>
      <c r="D191" s="2" t="s">
        <v>261</v>
      </c>
      <c r="E191">
        <v>1</v>
      </c>
      <c r="F191" t="s">
        <v>65</v>
      </c>
      <c r="G191" t="s">
        <v>11</v>
      </c>
      <c r="H191">
        <v>12726</v>
      </c>
      <c r="I191">
        <v>3735</v>
      </c>
      <c r="J191">
        <v>3874</v>
      </c>
      <c r="K191">
        <v>1</v>
      </c>
    </row>
    <row r="192" spans="2:11" x14ac:dyDescent="0.2">
      <c r="B192">
        <v>46873</v>
      </c>
      <c r="C192">
        <v>1</v>
      </c>
      <c r="D192" s="2" t="s">
        <v>23</v>
      </c>
      <c r="E192">
        <v>1</v>
      </c>
      <c r="F192" t="s">
        <v>15</v>
      </c>
      <c r="G192" t="s">
        <v>11</v>
      </c>
      <c r="H192">
        <v>16913</v>
      </c>
      <c r="I192">
        <v>1581</v>
      </c>
      <c r="J192">
        <v>1682</v>
      </c>
      <c r="K192">
        <v>1</v>
      </c>
    </row>
    <row r="193" spans="2:11" x14ac:dyDescent="0.2">
      <c r="B193">
        <v>46873</v>
      </c>
      <c r="C193">
        <v>1</v>
      </c>
      <c r="D193" s="2" t="s">
        <v>29</v>
      </c>
      <c r="E193">
        <v>1</v>
      </c>
      <c r="F193" t="s">
        <v>17</v>
      </c>
      <c r="G193" t="s">
        <v>11</v>
      </c>
      <c r="H193">
        <v>16913</v>
      </c>
      <c r="I193">
        <v>1602</v>
      </c>
      <c r="J193">
        <v>1681</v>
      </c>
      <c r="K193">
        <v>1</v>
      </c>
    </row>
    <row r="194" spans="2:11" x14ac:dyDescent="0.2">
      <c r="B194">
        <v>51646</v>
      </c>
      <c r="C194">
        <v>1</v>
      </c>
      <c r="D194" s="2" t="s">
        <v>23</v>
      </c>
      <c r="E194">
        <v>1</v>
      </c>
      <c r="F194" t="s">
        <v>15</v>
      </c>
      <c r="G194" t="s">
        <v>11</v>
      </c>
      <c r="H194">
        <v>7691</v>
      </c>
      <c r="I194">
        <v>1701</v>
      </c>
      <c r="J194">
        <v>1802</v>
      </c>
      <c r="K194">
        <v>1</v>
      </c>
    </row>
    <row r="195" spans="2:11" x14ac:dyDescent="0.2">
      <c r="B195">
        <v>51646</v>
      </c>
      <c r="C195">
        <v>1</v>
      </c>
      <c r="D195" s="2" t="s">
        <v>29</v>
      </c>
      <c r="E195">
        <v>1</v>
      </c>
      <c r="F195" t="s">
        <v>17</v>
      </c>
      <c r="G195" t="s">
        <v>11</v>
      </c>
      <c r="H195">
        <v>7691</v>
      </c>
      <c r="I195">
        <v>1722</v>
      </c>
      <c r="J195">
        <v>1801</v>
      </c>
      <c r="K195">
        <v>1</v>
      </c>
    </row>
    <row r="196" spans="2:11" x14ac:dyDescent="0.2">
      <c r="B196">
        <v>35807</v>
      </c>
      <c r="C196">
        <v>1</v>
      </c>
      <c r="D196" s="2" t="s">
        <v>273</v>
      </c>
      <c r="E196">
        <v>1</v>
      </c>
      <c r="F196" t="s">
        <v>15</v>
      </c>
      <c r="G196" t="s">
        <v>11</v>
      </c>
      <c r="H196">
        <v>11841</v>
      </c>
      <c r="I196">
        <v>2003</v>
      </c>
      <c r="J196">
        <v>2111</v>
      </c>
      <c r="K196">
        <v>1</v>
      </c>
    </row>
    <row r="197" spans="2:11" x14ac:dyDescent="0.2">
      <c r="B197">
        <v>35807</v>
      </c>
      <c r="C197">
        <v>1</v>
      </c>
      <c r="D197" s="2" t="s">
        <v>274</v>
      </c>
      <c r="E197">
        <v>1</v>
      </c>
      <c r="F197" t="s">
        <v>17</v>
      </c>
      <c r="G197" t="s">
        <v>11</v>
      </c>
      <c r="H197">
        <v>11841</v>
      </c>
      <c r="I197">
        <v>2035</v>
      </c>
      <c r="J197">
        <v>2110</v>
      </c>
      <c r="K197">
        <v>1</v>
      </c>
    </row>
    <row r="198" spans="2:11" x14ac:dyDescent="0.2">
      <c r="B198">
        <v>44020</v>
      </c>
      <c r="C198">
        <v>1</v>
      </c>
      <c r="D198" s="2" t="s">
        <v>281</v>
      </c>
      <c r="E198">
        <v>1</v>
      </c>
      <c r="F198" t="s">
        <v>59</v>
      </c>
      <c r="G198" t="s">
        <v>11</v>
      </c>
      <c r="H198">
        <v>13681</v>
      </c>
      <c r="I198">
        <v>1196</v>
      </c>
      <c r="J198">
        <v>1283</v>
      </c>
      <c r="K198">
        <v>1</v>
      </c>
    </row>
    <row r="199" spans="2:11" x14ac:dyDescent="0.2">
      <c r="B199">
        <v>47340</v>
      </c>
      <c r="C199">
        <v>1</v>
      </c>
      <c r="D199" s="2" t="s">
        <v>298</v>
      </c>
      <c r="E199">
        <v>1</v>
      </c>
      <c r="F199" t="s">
        <v>19</v>
      </c>
      <c r="G199" t="s">
        <v>11</v>
      </c>
      <c r="H199">
        <v>7100</v>
      </c>
      <c r="I199">
        <v>2124</v>
      </c>
      <c r="J199">
        <v>2142</v>
      </c>
      <c r="K199">
        <v>1</v>
      </c>
    </row>
    <row r="200" spans="2:11" x14ac:dyDescent="0.2">
      <c r="B200">
        <v>10361</v>
      </c>
      <c r="C200">
        <v>1</v>
      </c>
      <c r="D200" s="2" t="s">
        <v>307</v>
      </c>
      <c r="E200">
        <v>1</v>
      </c>
      <c r="F200" t="s">
        <v>65</v>
      </c>
      <c r="G200" t="s">
        <v>11</v>
      </c>
      <c r="H200">
        <v>15196</v>
      </c>
      <c r="I200">
        <v>677</v>
      </c>
      <c r="J200">
        <v>745</v>
      </c>
      <c r="K200">
        <v>1</v>
      </c>
    </row>
    <row r="201" spans="2:11" x14ac:dyDescent="0.2">
      <c r="B201">
        <v>583636</v>
      </c>
      <c r="C201">
        <v>1</v>
      </c>
      <c r="D201" s="2" t="s">
        <v>23</v>
      </c>
      <c r="E201">
        <v>1</v>
      </c>
      <c r="F201" t="s">
        <v>15</v>
      </c>
      <c r="G201" t="s">
        <v>11</v>
      </c>
      <c r="H201">
        <v>6429</v>
      </c>
      <c r="I201">
        <v>1132</v>
      </c>
      <c r="J201">
        <v>1236</v>
      </c>
      <c r="K201">
        <v>1</v>
      </c>
    </row>
    <row r="202" spans="2:11" x14ac:dyDescent="0.2">
      <c r="B202">
        <v>583636</v>
      </c>
      <c r="C202">
        <v>1</v>
      </c>
      <c r="D202" s="2" t="s">
        <v>29</v>
      </c>
      <c r="E202">
        <v>1</v>
      </c>
      <c r="F202" t="s">
        <v>17</v>
      </c>
      <c r="G202" t="s">
        <v>11</v>
      </c>
      <c r="H202">
        <v>6429</v>
      </c>
      <c r="I202">
        <v>1153</v>
      </c>
      <c r="J202">
        <v>1235</v>
      </c>
      <c r="K202">
        <v>1</v>
      </c>
    </row>
    <row r="203" spans="2:11" x14ac:dyDescent="0.2">
      <c r="B203">
        <v>49157</v>
      </c>
      <c r="C203">
        <v>1</v>
      </c>
      <c r="D203" s="2" t="s">
        <v>23</v>
      </c>
      <c r="E203">
        <v>1</v>
      </c>
      <c r="F203" t="s">
        <v>15</v>
      </c>
      <c r="G203" t="s">
        <v>11</v>
      </c>
      <c r="H203">
        <v>13476</v>
      </c>
      <c r="I203">
        <v>2143</v>
      </c>
      <c r="J203">
        <v>2244</v>
      </c>
      <c r="K203">
        <v>1</v>
      </c>
    </row>
    <row r="204" spans="2:11" x14ac:dyDescent="0.2">
      <c r="B204">
        <v>49157</v>
      </c>
      <c r="C204">
        <v>1</v>
      </c>
      <c r="D204" s="2" t="s">
        <v>29</v>
      </c>
      <c r="E204">
        <v>1</v>
      </c>
      <c r="F204" t="s">
        <v>17</v>
      </c>
      <c r="G204" t="s">
        <v>11</v>
      </c>
      <c r="H204">
        <v>13476</v>
      </c>
      <c r="I204">
        <v>2164</v>
      </c>
      <c r="J204">
        <v>2243</v>
      </c>
      <c r="K204">
        <v>1</v>
      </c>
    </row>
    <row r="205" spans="2:11" x14ac:dyDescent="0.2">
      <c r="B205">
        <v>344872</v>
      </c>
      <c r="C205">
        <v>1</v>
      </c>
      <c r="D205" s="2" t="s">
        <v>23</v>
      </c>
      <c r="E205">
        <v>1</v>
      </c>
      <c r="F205" t="s">
        <v>15</v>
      </c>
      <c r="G205" t="s">
        <v>11</v>
      </c>
      <c r="H205">
        <v>9904</v>
      </c>
      <c r="I205">
        <v>1662</v>
      </c>
      <c r="J205">
        <v>1766</v>
      </c>
      <c r="K205">
        <v>1</v>
      </c>
    </row>
    <row r="206" spans="2:11" x14ac:dyDescent="0.2">
      <c r="B206">
        <v>344872</v>
      </c>
      <c r="C206">
        <v>1</v>
      </c>
      <c r="D206" s="2" t="s">
        <v>29</v>
      </c>
      <c r="E206">
        <v>1</v>
      </c>
      <c r="F206" t="s">
        <v>17</v>
      </c>
      <c r="G206" t="s">
        <v>11</v>
      </c>
      <c r="H206">
        <v>9904</v>
      </c>
      <c r="I206">
        <v>1683</v>
      </c>
      <c r="J206">
        <v>1765</v>
      </c>
      <c r="K206">
        <v>1</v>
      </c>
    </row>
    <row r="207" spans="2:11" x14ac:dyDescent="0.2">
      <c r="B207">
        <v>390882</v>
      </c>
      <c r="C207">
        <v>1</v>
      </c>
      <c r="D207" s="2" t="s">
        <v>344</v>
      </c>
      <c r="E207">
        <v>1</v>
      </c>
      <c r="F207" t="s">
        <v>163</v>
      </c>
      <c r="G207" t="s">
        <v>11</v>
      </c>
      <c r="H207">
        <v>6781</v>
      </c>
      <c r="I207">
        <v>3129</v>
      </c>
      <c r="J207">
        <v>3243</v>
      </c>
      <c r="K207">
        <v>1</v>
      </c>
    </row>
    <row r="208" spans="2:11" x14ac:dyDescent="0.2">
      <c r="B208">
        <v>683651</v>
      </c>
      <c r="C208">
        <v>1</v>
      </c>
      <c r="D208" s="2" t="s">
        <v>347</v>
      </c>
      <c r="E208">
        <v>1</v>
      </c>
      <c r="F208" t="s">
        <v>15</v>
      </c>
      <c r="G208" t="s">
        <v>11</v>
      </c>
      <c r="H208">
        <v>8660</v>
      </c>
      <c r="I208">
        <v>1799</v>
      </c>
      <c r="J208">
        <v>1912</v>
      </c>
      <c r="K208">
        <v>1</v>
      </c>
    </row>
    <row r="209" spans="2:12" x14ac:dyDescent="0.2">
      <c r="B209">
        <v>683651</v>
      </c>
      <c r="C209">
        <v>1</v>
      </c>
      <c r="D209" s="2" t="s">
        <v>348</v>
      </c>
      <c r="E209">
        <v>1</v>
      </c>
      <c r="F209" t="s">
        <v>17</v>
      </c>
      <c r="G209" t="s">
        <v>11</v>
      </c>
      <c r="H209">
        <v>8660</v>
      </c>
      <c r="I209">
        <v>1838</v>
      </c>
      <c r="J209">
        <v>1911</v>
      </c>
      <c r="K209">
        <v>1</v>
      </c>
    </row>
    <row r="210" spans="2:12" x14ac:dyDescent="0.2">
      <c r="B210">
        <v>15076</v>
      </c>
      <c r="C210">
        <v>1</v>
      </c>
      <c r="D210" s="2" t="s">
        <v>349</v>
      </c>
      <c r="E210">
        <v>1</v>
      </c>
      <c r="F210" t="s">
        <v>51</v>
      </c>
      <c r="G210" t="s">
        <v>11</v>
      </c>
      <c r="H210">
        <v>7409</v>
      </c>
      <c r="I210">
        <v>1201</v>
      </c>
      <c r="J210">
        <v>1397</v>
      </c>
      <c r="K210">
        <v>1</v>
      </c>
    </row>
    <row r="211" spans="2:12" x14ac:dyDescent="0.2">
      <c r="B211">
        <v>15076</v>
      </c>
      <c r="C211">
        <v>1</v>
      </c>
      <c r="D211" s="2" t="s">
        <v>349</v>
      </c>
      <c r="E211">
        <v>1</v>
      </c>
      <c r="F211" t="s">
        <v>19</v>
      </c>
      <c r="G211" t="s">
        <v>11</v>
      </c>
      <c r="H211">
        <v>7409</v>
      </c>
      <c r="I211">
        <v>1201</v>
      </c>
      <c r="J211">
        <v>1397</v>
      </c>
      <c r="K211">
        <v>1</v>
      </c>
    </row>
    <row r="212" spans="2:12" x14ac:dyDescent="0.2">
      <c r="B212">
        <v>15076</v>
      </c>
      <c r="C212">
        <v>1</v>
      </c>
      <c r="D212" s="2" t="s">
        <v>350</v>
      </c>
      <c r="E212">
        <v>1</v>
      </c>
      <c r="F212" t="s">
        <v>65</v>
      </c>
      <c r="G212" t="s">
        <v>11</v>
      </c>
      <c r="H212">
        <v>7409</v>
      </c>
      <c r="I212">
        <v>1204</v>
      </c>
      <c r="J212">
        <v>1397</v>
      </c>
      <c r="K212">
        <v>1</v>
      </c>
    </row>
    <row r="213" spans="2:12" x14ac:dyDescent="0.2">
      <c r="B213">
        <v>31933</v>
      </c>
      <c r="C213">
        <v>1</v>
      </c>
      <c r="D213" s="2" t="s">
        <v>23</v>
      </c>
      <c r="E213">
        <v>1</v>
      </c>
      <c r="F213" t="s">
        <v>15</v>
      </c>
      <c r="G213" t="s">
        <v>11</v>
      </c>
      <c r="H213">
        <v>6603</v>
      </c>
      <c r="I213">
        <v>1332</v>
      </c>
      <c r="J213">
        <v>1433</v>
      </c>
      <c r="K213">
        <v>1</v>
      </c>
    </row>
    <row r="214" spans="2:12" x14ac:dyDescent="0.2">
      <c r="B214">
        <v>31933</v>
      </c>
      <c r="C214">
        <v>1</v>
      </c>
      <c r="D214" s="2" t="s">
        <v>29</v>
      </c>
      <c r="E214">
        <v>1</v>
      </c>
      <c r="F214" t="s">
        <v>17</v>
      </c>
      <c r="G214" t="s">
        <v>11</v>
      </c>
      <c r="H214">
        <v>6603</v>
      </c>
      <c r="I214">
        <v>1353</v>
      </c>
      <c r="J214">
        <v>1432</v>
      </c>
      <c r="K214">
        <v>1</v>
      </c>
    </row>
    <row r="215" spans="2:12" x14ac:dyDescent="0.2">
      <c r="B215">
        <v>339064</v>
      </c>
      <c r="C215">
        <v>1</v>
      </c>
      <c r="D215" s="2" t="s">
        <v>365</v>
      </c>
      <c r="E215">
        <v>1</v>
      </c>
      <c r="F215" t="s">
        <v>61</v>
      </c>
      <c r="G215" t="s">
        <v>11</v>
      </c>
      <c r="H215">
        <v>4560</v>
      </c>
      <c r="I215">
        <v>1021</v>
      </c>
      <c r="J215">
        <v>1196</v>
      </c>
      <c r="K215">
        <v>1</v>
      </c>
    </row>
    <row r="216" spans="2:12" x14ac:dyDescent="0.2">
      <c r="B216">
        <v>37074</v>
      </c>
      <c r="C216">
        <v>1</v>
      </c>
      <c r="D216" s="2" t="s">
        <v>23</v>
      </c>
      <c r="E216">
        <v>1</v>
      </c>
      <c r="F216" t="s">
        <v>15</v>
      </c>
      <c r="G216" t="s">
        <v>11</v>
      </c>
      <c r="H216">
        <v>16230</v>
      </c>
      <c r="I216">
        <v>1818</v>
      </c>
      <c r="J216">
        <v>1919</v>
      </c>
      <c r="K216">
        <v>1</v>
      </c>
    </row>
    <row r="217" spans="2:12" x14ac:dyDescent="0.2">
      <c r="B217">
        <v>37074</v>
      </c>
      <c r="C217">
        <v>1</v>
      </c>
      <c r="D217" s="2" t="s">
        <v>29</v>
      </c>
      <c r="E217">
        <v>1</v>
      </c>
      <c r="F217" t="s">
        <v>17</v>
      </c>
      <c r="G217" t="s">
        <v>11</v>
      </c>
      <c r="H217">
        <v>16230</v>
      </c>
      <c r="I217">
        <v>1839</v>
      </c>
      <c r="J217">
        <v>1918</v>
      </c>
      <c r="K217">
        <v>1</v>
      </c>
    </row>
    <row r="218" spans="2:12" x14ac:dyDescent="0.2">
      <c r="B218">
        <v>21484</v>
      </c>
      <c r="C218">
        <v>1</v>
      </c>
      <c r="D218" s="2" t="s">
        <v>9</v>
      </c>
      <c r="E218">
        <v>1</v>
      </c>
      <c r="F218" t="s">
        <v>10</v>
      </c>
      <c r="G218" t="s">
        <v>11</v>
      </c>
      <c r="H218">
        <v>11055</v>
      </c>
      <c r="I218">
        <v>2038</v>
      </c>
      <c r="J218">
        <v>2136</v>
      </c>
      <c r="K218">
        <v>2</v>
      </c>
    </row>
    <row r="219" spans="2:12" x14ac:dyDescent="0.2">
      <c r="B219">
        <v>362615</v>
      </c>
      <c r="C219">
        <v>1</v>
      </c>
      <c r="D219" s="2" t="s">
        <v>27</v>
      </c>
      <c r="E219">
        <v>1</v>
      </c>
      <c r="F219" t="s">
        <v>25</v>
      </c>
      <c r="G219" t="s">
        <v>11</v>
      </c>
      <c r="H219">
        <v>12645</v>
      </c>
      <c r="I219">
        <v>9839</v>
      </c>
      <c r="J219">
        <v>9886</v>
      </c>
      <c r="K219">
        <v>3</v>
      </c>
      <c r="L219" t="s">
        <v>379</v>
      </c>
    </row>
    <row r="220" spans="2:12" x14ac:dyDescent="0.2">
      <c r="B220">
        <v>362615</v>
      </c>
      <c r="C220">
        <v>1</v>
      </c>
      <c r="D220" s="2" t="s">
        <v>28</v>
      </c>
      <c r="E220">
        <v>1</v>
      </c>
      <c r="F220" t="s">
        <v>25</v>
      </c>
      <c r="G220" t="s">
        <v>11</v>
      </c>
      <c r="H220">
        <v>12645</v>
      </c>
      <c r="I220">
        <v>10233</v>
      </c>
      <c r="J220">
        <v>10264</v>
      </c>
      <c r="K220">
        <v>3</v>
      </c>
      <c r="L220" t="s">
        <v>379</v>
      </c>
    </row>
    <row r="221" spans="2:12" x14ac:dyDescent="0.2">
      <c r="B221">
        <v>4704</v>
      </c>
      <c r="C221">
        <v>1</v>
      </c>
      <c r="D221" s="2" t="s">
        <v>66</v>
      </c>
      <c r="E221">
        <v>1</v>
      </c>
      <c r="F221" t="s">
        <v>51</v>
      </c>
      <c r="G221" t="s">
        <v>11</v>
      </c>
      <c r="H221">
        <v>13981</v>
      </c>
      <c r="I221">
        <v>2060</v>
      </c>
      <c r="J221">
        <v>2140</v>
      </c>
      <c r="K221">
        <v>3</v>
      </c>
      <c r="L221" t="s">
        <v>379</v>
      </c>
    </row>
    <row r="222" spans="2:12" x14ac:dyDescent="0.2">
      <c r="B222">
        <v>368708</v>
      </c>
      <c r="C222">
        <v>1</v>
      </c>
      <c r="D222" s="2" t="s">
        <v>69</v>
      </c>
      <c r="E222">
        <v>1</v>
      </c>
      <c r="F222" t="s">
        <v>70</v>
      </c>
      <c r="G222" t="s">
        <v>11</v>
      </c>
      <c r="H222">
        <v>10471</v>
      </c>
      <c r="I222">
        <v>6217</v>
      </c>
      <c r="J222">
        <v>6299</v>
      </c>
      <c r="K222">
        <v>3</v>
      </c>
      <c r="L222" t="s">
        <v>393</v>
      </c>
    </row>
    <row r="223" spans="2:12" x14ac:dyDescent="0.2">
      <c r="B223">
        <v>542107</v>
      </c>
      <c r="C223">
        <v>1</v>
      </c>
      <c r="D223" s="2" t="s">
        <v>82</v>
      </c>
      <c r="E223">
        <v>1</v>
      </c>
      <c r="F223" t="s">
        <v>83</v>
      </c>
      <c r="G223" t="s">
        <v>11</v>
      </c>
      <c r="H223">
        <v>8382</v>
      </c>
      <c r="I223">
        <v>4670</v>
      </c>
      <c r="J223">
        <v>4748</v>
      </c>
      <c r="K223">
        <v>3</v>
      </c>
      <c r="L223" t="s">
        <v>397</v>
      </c>
    </row>
    <row r="224" spans="2:12" x14ac:dyDescent="0.2">
      <c r="B224">
        <v>542107</v>
      </c>
      <c r="C224">
        <v>1</v>
      </c>
      <c r="D224" s="2" t="s">
        <v>86</v>
      </c>
      <c r="E224">
        <v>1</v>
      </c>
      <c r="F224" t="s">
        <v>87</v>
      </c>
      <c r="G224" t="s">
        <v>11</v>
      </c>
      <c r="H224">
        <v>8382</v>
      </c>
      <c r="I224">
        <v>5433</v>
      </c>
      <c r="J224">
        <v>5509</v>
      </c>
      <c r="K224">
        <v>3</v>
      </c>
      <c r="L224" t="s">
        <v>398</v>
      </c>
    </row>
    <row r="225" spans="2:12" x14ac:dyDescent="0.2">
      <c r="B225">
        <v>585375</v>
      </c>
      <c r="C225">
        <v>1</v>
      </c>
      <c r="D225" s="2" t="s">
        <v>402</v>
      </c>
      <c r="E225">
        <v>1</v>
      </c>
      <c r="F225" t="s">
        <v>83</v>
      </c>
      <c r="G225" t="s">
        <v>11</v>
      </c>
      <c r="H225">
        <v>15720</v>
      </c>
      <c r="I225">
        <v>6637</v>
      </c>
      <c r="J225">
        <v>6694</v>
      </c>
      <c r="K225">
        <v>3</v>
      </c>
      <c r="L225" t="s">
        <v>403</v>
      </c>
    </row>
    <row r="226" spans="2:12" x14ac:dyDescent="0.2">
      <c r="B226">
        <v>319505</v>
      </c>
      <c r="C226">
        <v>1</v>
      </c>
      <c r="D226" s="2" t="s">
        <v>114</v>
      </c>
      <c r="E226">
        <v>1</v>
      </c>
      <c r="F226" t="s">
        <v>48</v>
      </c>
      <c r="G226" t="s">
        <v>11</v>
      </c>
      <c r="H226">
        <v>5322</v>
      </c>
      <c r="I226">
        <v>3769</v>
      </c>
      <c r="J226">
        <v>3866</v>
      </c>
      <c r="K226">
        <v>3</v>
      </c>
      <c r="L226" t="s">
        <v>406</v>
      </c>
    </row>
    <row r="227" spans="2:12" x14ac:dyDescent="0.2">
      <c r="B227">
        <v>46327</v>
      </c>
      <c r="C227">
        <v>1</v>
      </c>
      <c r="D227" s="2" t="s">
        <v>120</v>
      </c>
      <c r="E227">
        <v>1</v>
      </c>
      <c r="F227" t="s">
        <v>10</v>
      </c>
      <c r="G227" t="s">
        <v>11</v>
      </c>
      <c r="H227">
        <v>28535</v>
      </c>
      <c r="I227">
        <v>4771</v>
      </c>
      <c r="J227">
        <v>4897</v>
      </c>
      <c r="K227">
        <v>3</v>
      </c>
      <c r="L227" t="s">
        <v>407</v>
      </c>
    </row>
    <row r="228" spans="2:12" x14ac:dyDescent="0.2">
      <c r="B228">
        <v>46327</v>
      </c>
      <c r="C228">
        <v>1</v>
      </c>
      <c r="D228" s="2" t="s">
        <v>120</v>
      </c>
      <c r="E228">
        <v>1</v>
      </c>
      <c r="F228" t="s">
        <v>10</v>
      </c>
      <c r="G228" t="s">
        <v>11</v>
      </c>
      <c r="H228">
        <v>28535</v>
      </c>
      <c r="I228">
        <v>5714</v>
      </c>
      <c r="J228">
        <v>5840</v>
      </c>
      <c r="K228">
        <v>3</v>
      </c>
      <c r="L228" t="s">
        <v>407</v>
      </c>
    </row>
    <row r="229" spans="2:12" x14ac:dyDescent="0.2">
      <c r="B229">
        <v>46327</v>
      </c>
      <c r="C229">
        <v>1</v>
      </c>
      <c r="D229" s="2" t="s">
        <v>121</v>
      </c>
      <c r="E229">
        <v>1</v>
      </c>
      <c r="F229" t="s">
        <v>10</v>
      </c>
      <c r="G229" t="s">
        <v>11</v>
      </c>
      <c r="H229">
        <v>28535</v>
      </c>
      <c r="I229">
        <v>17912</v>
      </c>
      <c r="J229">
        <v>17993</v>
      </c>
      <c r="K229">
        <v>3</v>
      </c>
      <c r="L229" t="s">
        <v>407</v>
      </c>
    </row>
    <row r="230" spans="2:12" x14ac:dyDescent="0.2">
      <c r="B230">
        <v>46327</v>
      </c>
      <c r="C230">
        <v>1</v>
      </c>
      <c r="D230" s="2" t="s">
        <v>122</v>
      </c>
      <c r="E230">
        <v>1</v>
      </c>
      <c r="F230" t="s">
        <v>10</v>
      </c>
      <c r="G230" t="s">
        <v>11</v>
      </c>
      <c r="H230">
        <v>28535</v>
      </c>
      <c r="I230">
        <v>17994</v>
      </c>
      <c r="J230">
        <v>18083</v>
      </c>
      <c r="K230">
        <v>3</v>
      </c>
      <c r="L230" t="s">
        <v>407</v>
      </c>
    </row>
    <row r="231" spans="2:12" x14ac:dyDescent="0.2">
      <c r="B231">
        <v>45820</v>
      </c>
      <c r="C231">
        <v>1</v>
      </c>
      <c r="D231" s="2" t="s">
        <v>143</v>
      </c>
      <c r="E231">
        <v>1</v>
      </c>
      <c r="F231" t="s">
        <v>19</v>
      </c>
      <c r="G231" t="s">
        <v>11</v>
      </c>
      <c r="H231">
        <v>14779</v>
      </c>
      <c r="I231">
        <v>13054</v>
      </c>
      <c r="J231">
        <v>13138</v>
      </c>
      <c r="K231">
        <v>3</v>
      </c>
      <c r="L231" t="s">
        <v>424</v>
      </c>
    </row>
    <row r="232" spans="2:12" x14ac:dyDescent="0.2">
      <c r="B232">
        <v>662377</v>
      </c>
      <c r="C232">
        <v>1</v>
      </c>
      <c r="D232" s="2" t="s">
        <v>145</v>
      </c>
      <c r="E232">
        <v>1</v>
      </c>
      <c r="F232" t="s">
        <v>19</v>
      </c>
      <c r="G232" t="s">
        <v>11</v>
      </c>
      <c r="H232">
        <v>6546</v>
      </c>
      <c r="I232">
        <v>56</v>
      </c>
      <c r="J232">
        <v>135</v>
      </c>
      <c r="K232">
        <v>3</v>
      </c>
      <c r="L232" t="s">
        <v>425</v>
      </c>
    </row>
    <row r="233" spans="2:12" x14ac:dyDescent="0.2">
      <c r="B233">
        <v>9992</v>
      </c>
      <c r="C233">
        <v>1</v>
      </c>
      <c r="D233" s="2" t="s">
        <v>148</v>
      </c>
      <c r="E233">
        <v>1</v>
      </c>
      <c r="F233" t="s">
        <v>10</v>
      </c>
      <c r="G233" t="s">
        <v>11</v>
      </c>
      <c r="H233">
        <v>8783</v>
      </c>
      <c r="I233">
        <v>2456</v>
      </c>
      <c r="J233">
        <v>2599</v>
      </c>
      <c r="K233">
        <v>3</v>
      </c>
      <c r="L233" t="s">
        <v>427</v>
      </c>
    </row>
    <row r="234" spans="2:12" x14ac:dyDescent="0.2">
      <c r="B234">
        <v>687884</v>
      </c>
      <c r="C234">
        <v>1</v>
      </c>
      <c r="D234" s="2" t="s">
        <v>172</v>
      </c>
      <c r="E234">
        <v>1</v>
      </c>
      <c r="F234" t="s">
        <v>51</v>
      </c>
      <c r="G234" t="s">
        <v>11</v>
      </c>
      <c r="H234">
        <v>9138</v>
      </c>
      <c r="I234">
        <v>5404</v>
      </c>
      <c r="J234">
        <v>5507</v>
      </c>
      <c r="K234">
        <v>3</v>
      </c>
      <c r="L234" t="s">
        <v>441</v>
      </c>
    </row>
    <row r="235" spans="2:12" x14ac:dyDescent="0.2">
      <c r="B235">
        <v>576534</v>
      </c>
      <c r="C235">
        <v>1</v>
      </c>
      <c r="D235" s="2" t="s">
        <v>179</v>
      </c>
      <c r="E235">
        <v>1</v>
      </c>
      <c r="F235" t="s">
        <v>70</v>
      </c>
      <c r="G235" t="s">
        <v>11</v>
      </c>
      <c r="H235">
        <v>5452</v>
      </c>
      <c r="I235">
        <v>4526</v>
      </c>
      <c r="J235">
        <v>4588</v>
      </c>
      <c r="K235">
        <v>3</v>
      </c>
      <c r="L235" t="s">
        <v>443</v>
      </c>
    </row>
    <row r="236" spans="2:12" x14ac:dyDescent="0.2">
      <c r="B236">
        <v>576534</v>
      </c>
      <c r="C236">
        <v>1</v>
      </c>
      <c r="D236" s="2" t="s">
        <v>180</v>
      </c>
      <c r="E236">
        <v>1</v>
      </c>
      <c r="F236" t="s">
        <v>177</v>
      </c>
      <c r="G236" t="s">
        <v>11</v>
      </c>
      <c r="H236">
        <v>5452</v>
      </c>
      <c r="I236">
        <v>4525</v>
      </c>
      <c r="J236">
        <v>4600</v>
      </c>
      <c r="K236">
        <v>3</v>
      </c>
      <c r="L236" t="s">
        <v>443</v>
      </c>
    </row>
    <row r="237" spans="2:12" x14ac:dyDescent="0.2">
      <c r="B237">
        <v>52159</v>
      </c>
      <c r="C237">
        <v>1</v>
      </c>
      <c r="D237" s="2" t="s">
        <v>181</v>
      </c>
      <c r="E237">
        <v>1</v>
      </c>
      <c r="F237" t="s">
        <v>83</v>
      </c>
      <c r="G237" t="s">
        <v>11</v>
      </c>
      <c r="H237">
        <v>3544</v>
      </c>
      <c r="I237">
        <v>862</v>
      </c>
      <c r="J237">
        <v>939</v>
      </c>
      <c r="K237" s="4">
        <v>3</v>
      </c>
      <c r="L237" s="4" t="s">
        <v>444</v>
      </c>
    </row>
    <row r="238" spans="2:12" x14ac:dyDescent="0.2">
      <c r="B238">
        <v>371605</v>
      </c>
      <c r="C238">
        <v>1</v>
      </c>
      <c r="D238" s="2" t="s">
        <v>69</v>
      </c>
      <c r="E238">
        <v>1</v>
      </c>
      <c r="F238" t="s">
        <v>70</v>
      </c>
      <c r="G238" t="s">
        <v>11</v>
      </c>
      <c r="H238">
        <v>12099</v>
      </c>
      <c r="I238">
        <v>8852</v>
      </c>
      <c r="J238">
        <v>8934</v>
      </c>
      <c r="K238">
        <v>3</v>
      </c>
      <c r="L238" t="s">
        <v>444</v>
      </c>
    </row>
    <row r="239" spans="2:12" x14ac:dyDescent="0.2">
      <c r="B239">
        <v>582784</v>
      </c>
      <c r="C239">
        <v>1</v>
      </c>
      <c r="D239" s="2" t="s">
        <v>196</v>
      </c>
      <c r="E239">
        <v>1</v>
      </c>
      <c r="F239" t="s">
        <v>83</v>
      </c>
      <c r="G239" t="s">
        <v>11</v>
      </c>
      <c r="H239">
        <v>7005</v>
      </c>
      <c r="I239">
        <v>6311</v>
      </c>
      <c r="J239">
        <v>6376</v>
      </c>
      <c r="K239">
        <v>3</v>
      </c>
      <c r="L239" t="s">
        <v>455</v>
      </c>
    </row>
    <row r="240" spans="2:12" x14ac:dyDescent="0.2">
      <c r="B240">
        <v>585420</v>
      </c>
      <c r="C240">
        <v>1</v>
      </c>
      <c r="D240" s="2" t="s">
        <v>69</v>
      </c>
      <c r="E240">
        <v>1</v>
      </c>
      <c r="F240" t="s">
        <v>70</v>
      </c>
      <c r="G240" t="s">
        <v>11</v>
      </c>
      <c r="H240">
        <v>11534</v>
      </c>
      <c r="I240">
        <v>8318</v>
      </c>
      <c r="J240">
        <v>8400</v>
      </c>
      <c r="K240">
        <v>3</v>
      </c>
      <c r="L240" t="s">
        <v>444</v>
      </c>
    </row>
    <row r="241" spans="2:12" x14ac:dyDescent="0.2">
      <c r="B241">
        <v>7546</v>
      </c>
      <c r="C241">
        <v>1</v>
      </c>
      <c r="D241" s="2" t="s">
        <v>209</v>
      </c>
      <c r="E241">
        <v>1</v>
      </c>
      <c r="F241" t="s">
        <v>36</v>
      </c>
      <c r="G241" t="s">
        <v>11</v>
      </c>
      <c r="H241">
        <v>13969</v>
      </c>
      <c r="I241">
        <v>1446</v>
      </c>
      <c r="J241">
        <v>1489</v>
      </c>
      <c r="K241">
        <v>3</v>
      </c>
      <c r="L241" t="s">
        <v>407</v>
      </c>
    </row>
    <row r="242" spans="2:12" x14ac:dyDescent="0.2">
      <c r="B242">
        <v>587741</v>
      </c>
      <c r="C242">
        <v>1</v>
      </c>
      <c r="D242" s="2" t="s">
        <v>210</v>
      </c>
      <c r="E242">
        <v>1</v>
      </c>
      <c r="F242" t="s">
        <v>211</v>
      </c>
      <c r="G242" t="s">
        <v>11</v>
      </c>
      <c r="H242">
        <v>4749</v>
      </c>
      <c r="I242">
        <v>4292</v>
      </c>
      <c r="J242">
        <v>4353</v>
      </c>
      <c r="K242">
        <v>3</v>
      </c>
      <c r="L242" t="s">
        <v>465</v>
      </c>
    </row>
    <row r="243" spans="2:12" x14ac:dyDescent="0.2">
      <c r="B243">
        <v>587741</v>
      </c>
      <c r="C243">
        <v>1</v>
      </c>
      <c r="D243" s="2" t="s">
        <v>212</v>
      </c>
      <c r="E243">
        <v>1</v>
      </c>
      <c r="F243" t="s">
        <v>70</v>
      </c>
      <c r="G243" t="s">
        <v>11</v>
      </c>
      <c r="H243">
        <v>4749</v>
      </c>
      <c r="I243">
        <v>4292</v>
      </c>
      <c r="J243">
        <v>4357</v>
      </c>
      <c r="K243">
        <v>3</v>
      </c>
      <c r="L243" t="s">
        <v>465</v>
      </c>
    </row>
    <row r="244" spans="2:12" x14ac:dyDescent="0.2">
      <c r="B244">
        <v>12968</v>
      </c>
      <c r="C244">
        <v>1</v>
      </c>
      <c r="D244" s="2" t="s">
        <v>218</v>
      </c>
      <c r="E244">
        <v>1</v>
      </c>
      <c r="F244" t="s">
        <v>51</v>
      </c>
      <c r="G244" t="s">
        <v>11</v>
      </c>
      <c r="H244">
        <v>16500</v>
      </c>
      <c r="I244">
        <v>459</v>
      </c>
      <c r="J244">
        <v>580</v>
      </c>
      <c r="K244">
        <v>3</v>
      </c>
      <c r="L244" t="s">
        <v>472</v>
      </c>
    </row>
    <row r="245" spans="2:12" x14ac:dyDescent="0.2">
      <c r="B245">
        <v>447107</v>
      </c>
      <c r="C245">
        <v>1</v>
      </c>
      <c r="D245" s="2" t="s">
        <v>230</v>
      </c>
      <c r="E245">
        <v>1</v>
      </c>
      <c r="F245" t="s">
        <v>231</v>
      </c>
      <c r="G245" t="s">
        <v>11</v>
      </c>
      <c r="H245">
        <v>10412</v>
      </c>
      <c r="I245">
        <v>156</v>
      </c>
      <c r="J245">
        <v>196</v>
      </c>
      <c r="K245">
        <v>3</v>
      </c>
      <c r="L245" t="s">
        <v>444</v>
      </c>
    </row>
    <row r="246" spans="2:12" x14ac:dyDescent="0.2">
      <c r="B246">
        <v>535432</v>
      </c>
      <c r="C246">
        <v>1</v>
      </c>
      <c r="D246" s="2" t="s">
        <v>240</v>
      </c>
      <c r="E246">
        <v>1</v>
      </c>
      <c r="F246" t="s">
        <v>19</v>
      </c>
      <c r="G246" t="s">
        <v>11</v>
      </c>
      <c r="H246">
        <v>7497</v>
      </c>
      <c r="I246">
        <v>1050</v>
      </c>
      <c r="J246">
        <v>1125</v>
      </c>
      <c r="K246">
        <v>3</v>
      </c>
      <c r="L246" t="s">
        <v>475</v>
      </c>
    </row>
    <row r="247" spans="2:12" x14ac:dyDescent="0.2">
      <c r="B247">
        <v>719612</v>
      </c>
      <c r="C247">
        <v>1</v>
      </c>
      <c r="D247" s="2" t="s">
        <v>247</v>
      </c>
      <c r="E247">
        <v>1</v>
      </c>
      <c r="F247" t="s">
        <v>56</v>
      </c>
      <c r="G247" t="s">
        <v>11</v>
      </c>
      <c r="H247">
        <v>12127</v>
      </c>
      <c r="I247">
        <v>9473</v>
      </c>
      <c r="J247">
        <v>9533</v>
      </c>
      <c r="K247">
        <v>3</v>
      </c>
      <c r="L247" t="s">
        <v>480</v>
      </c>
    </row>
    <row r="248" spans="2:12" x14ac:dyDescent="0.2">
      <c r="B248">
        <v>719612</v>
      </c>
      <c r="C248">
        <v>1</v>
      </c>
      <c r="D248" s="2" t="s">
        <v>248</v>
      </c>
      <c r="E248">
        <v>1</v>
      </c>
      <c r="F248" t="s">
        <v>51</v>
      </c>
      <c r="G248" t="s">
        <v>11</v>
      </c>
      <c r="H248">
        <v>12127</v>
      </c>
      <c r="I248">
        <v>10329</v>
      </c>
      <c r="J248">
        <v>10382</v>
      </c>
      <c r="K248">
        <v>3</v>
      </c>
      <c r="L248" t="s">
        <v>481</v>
      </c>
    </row>
    <row r="249" spans="2:12" x14ac:dyDescent="0.2">
      <c r="B249">
        <v>1892</v>
      </c>
      <c r="C249">
        <v>1</v>
      </c>
      <c r="D249" s="2" t="s">
        <v>309</v>
      </c>
      <c r="E249">
        <v>1</v>
      </c>
      <c r="F249" t="s">
        <v>175</v>
      </c>
      <c r="G249" t="s">
        <v>11</v>
      </c>
      <c r="H249">
        <v>16827</v>
      </c>
      <c r="I249">
        <v>11128</v>
      </c>
      <c r="J249">
        <v>11195</v>
      </c>
      <c r="K249">
        <v>3</v>
      </c>
      <c r="L249" t="s">
        <v>505</v>
      </c>
    </row>
    <row r="250" spans="2:12" x14ac:dyDescent="0.2">
      <c r="B250">
        <v>371148</v>
      </c>
      <c r="C250">
        <v>1</v>
      </c>
      <c r="D250" s="2" t="s">
        <v>69</v>
      </c>
      <c r="E250">
        <v>1</v>
      </c>
      <c r="F250" t="s">
        <v>70</v>
      </c>
      <c r="G250" t="s">
        <v>11</v>
      </c>
      <c r="H250">
        <v>11943</v>
      </c>
      <c r="I250">
        <v>8804</v>
      </c>
      <c r="J250">
        <v>8886</v>
      </c>
      <c r="K250">
        <v>3</v>
      </c>
      <c r="L250" t="s">
        <v>506</v>
      </c>
    </row>
    <row r="251" spans="2:12" x14ac:dyDescent="0.2">
      <c r="B251">
        <v>359957</v>
      </c>
      <c r="C251">
        <v>1</v>
      </c>
      <c r="D251" s="2" t="s">
        <v>312</v>
      </c>
      <c r="E251">
        <v>1</v>
      </c>
      <c r="F251" t="s">
        <v>51</v>
      </c>
      <c r="G251" t="s">
        <v>11</v>
      </c>
      <c r="H251">
        <v>5796</v>
      </c>
      <c r="I251">
        <v>5089</v>
      </c>
      <c r="J251">
        <v>5120</v>
      </c>
      <c r="K251">
        <v>3</v>
      </c>
      <c r="L251" t="s">
        <v>509</v>
      </c>
    </row>
    <row r="252" spans="2:12" x14ac:dyDescent="0.2">
      <c r="B252">
        <v>604886</v>
      </c>
      <c r="C252">
        <v>1</v>
      </c>
      <c r="D252" s="2" t="s">
        <v>319</v>
      </c>
      <c r="E252">
        <v>1</v>
      </c>
      <c r="F252" t="s">
        <v>51</v>
      </c>
      <c r="G252" t="s">
        <v>11</v>
      </c>
      <c r="H252">
        <v>8173</v>
      </c>
      <c r="I252">
        <v>7338</v>
      </c>
      <c r="J252">
        <v>7453</v>
      </c>
      <c r="K252">
        <v>3</v>
      </c>
      <c r="L252" t="s">
        <v>444</v>
      </c>
    </row>
    <row r="253" spans="2:12" x14ac:dyDescent="0.2">
      <c r="B253">
        <v>20384</v>
      </c>
      <c r="C253">
        <v>1</v>
      </c>
      <c r="D253" s="2" t="s">
        <v>326</v>
      </c>
      <c r="E253">
        <v>1</v>
      </c>
      <c r="F253" t="s">
        <v>51</v>
      </c>
      <c r="G253" t="s">
        <v>11</v>
      </c>
      <c r="H253">
        <v>15669</v>
      </c>
      <c r="I253">
        <v>3843</v>
      </c>
      <c r="J253">
        <v>3975</v>
      </c>
      <c r="K253">
        <v>3</v>
      </c>
      <c r="L253" t="s">
        <v>516</v>
      </c>
    </row>
    <row r="254" spans="2:12" x14ac:dyDescent="0.2">
      <c r="B254">
        <v>20384</v>
      </c>
      <c r="C254">
        <v>1</v>
      </c>
      <c r="D254" s="2" t="s">
        <v>327</v>
      </c>
      <c r="E254">
        <v>1</v>
      </c>
      <c r="F254" t="s">
        <v>51</v>
      </c>
      <c r="G254" t="s">
        <v>11</v>
      </c>
      <c r="H254">
        <v>15669</v>
      </c>
      <c r="I254">
        <v>4006</v>
      </c>
      <c r="J254">
        <v>4072</v>
      </c>
      <c r="K254">
        <v>3</v>
      </c>
      <c r="L254" t="s">
        <v>397</v>
      </c>
    </row>
    <row r="255" spans="2:12" x14ac:dyDescent="0.2">
      <c r="B255">
        <v>689517</v>
      </c>
      <c r="C255">
        <v>1</v>
      </c>
      <c r="D255" s="2" t="s">
        <v>337</v>
      </c>
      <c r="E255">
        <v>1</v>
      </c>
      <c r="F255" t="s">
        <v>63</v>
      </c>
      <c r="G255" t="s">
        <v>11</v>
      </c>
      <c r="H255">
        <v>11759</v>
      </c>
      <c r="I255">
        <v>9514</v>
      </c>
      <c r="J255">
        <v>9584</v>
      </c>
      <c r="K255">
        <v>3</v>
      </c>
      <c r="L255" t="s">
        <v>444</v>
      </c>
    </row>
    <row r="256" spans="2:12" x14ac:dyDescent="0.2">
      <c r="B256">
        <v>390882</v>
      </c>
      <c r="C256">
        <v>1</v>
      </c>
      <c r="D256" s="2" t="s">
        <v>343</v>
      </c>
      <c r="E256">
        <v>1</v>
      </c>
      <c r="F256" t="s">
        <v>19</v>
      </c>
      <c r="G256" t="s">
        <v>11</v>
      </c>
      <c r="H256">
        <v>6781</v>
      </c>
      <c r="I256">
        <v>6449</v>
      </c>
      <c r="J256">
        <v>6559</v>
      </c>
      <c r="K256">
        <v>3</v>
      </c>
      <c r="L256" t="s">
        <v>519</v>
      </c>
    </row>
    <row r="257" spans="2:12" x14ac:dyDescent="0.2">
      <c r="B257">
        <v>553786</v>
      </c>
      <c r="C257">
        <v>1</v>
      </c>
      <c r="D257" s="2" t="s">
        <v>353</v>
      </c>
      <c r="E257">
        <v>1</v>
      </c>
      <c r="F257" t="s">
        <v>163</v>
      </c>
      <c r="G257" t="s">
        <v>11</v>
      </c>
      <c r="H257">
        <v>7669</v>
      </c>
      <c r="I257">
        <v>6515</v>
      </c>
      <c r="J257">
        <v>6639</v>
      </c>
      <c r="K257">
        <v>3</v>
      </c>
      <c r="L257" t="s">
        <v>520</v>
      </c>
    </row>
    <row r="258" spans="2:12" x14ac:dyDescent="0.2">
      <c r="B258">
        <v>689199</v>
      </c>
      <c r="C258">
        <v>1</v>
      </c>
      <c r="D258" s="2" t="s">
        <v>355</v>
      </c>
      <c r="E258">
        <v>1</v>
      </c>
      <c r="F258" t="s">
        <v>51</v>
      </c>
      <c r="G258" t="s">
        <v>11</v>
      </c>
      <c r="H258">
        <v>4701</v>
      </c>
      <c r="I258">
        <v>3958</v>
      </c>
      <c r="J258">
        <v>4025</v>
      </c>
      <c r="K258">
        <v>3</v>
      </c>
      <c r="L258" t="s">
        <v>397</v>
      </c>
    </row>
    <row r="259" spans="2:12" x14ac:dyDescent="0.2">
      <c r="B259">
        <v>362615</v>
      </c>
      <c r="C259">
        <v>1</v>
      </c>
      <c r="D259" s="2" t="s">
        <v>24</v>
      </c>
      <c r="E259">
        <v>1</v>
      </c>
      <c r="F259" t="s">
        <v>25</v>
      </c>
      <c r="G259" t="s">
        <v>11</v>
      </c>
      <c r="H259">
        <v>12645</v>
      </c>
      <c r="I259">
        <v>2090</v>
      </c>
      <c r="J259">
        <v>2162</v>
      </c>
      <c r="K259">
        <v>4</v>
      </c>
    </row>
    <row r="260" spans="2:12" x14ac:dyDescent="0.2">
      <c r="B260">
        <v>21276</v>
      </c>
      <c r="C260">
        <v>1</v>
      </c>
      <c r="D260" s="2" t="s">
        <v>55</v>
      </c>
      <c r="E260">
        <v>1</v>
      </c>
      <c r="F260" t="s">
        <v>56</v>
      </c>
      <c r="G260" t="s">
        <v>11</v>
      </c>
      <c r="H260">
        <v>8180</v>
      </c>
      <c r="I260">
        <v>7696</v>
      </c>
      <c r="J260">
        <v>7788</v>
      </c>
      <c r="K260">
        <v>4</v>
      </c>
      <c r="L260" t="s">
        <v>389</v>
      </c>
    </row>
    <row r="261" spans="2:12" x14ac:dyDescent="0.2">
      <c r="B261">
        <v>13935</v>
      </c>
      <c r="C261">
        <v>1</v>
      </c>
      <c r="D261" s="2" t="s">
        <v>55</v>
      </c>
      <c r="E261">
        <v>1</v>
      </c>
      <c r="F261" t="s">
        <v>56</v>
      </c>
      <c r="G261" t="s">
        <v>11</v>
      </c>
      <c r="H261">
        <v>10189</v>
      </c>
      <c r="I261">
        <v>9046</v>
      </c>
      <c r="J261">
        <v>9138</v>
      </c>
      <c r="K261">
        <v>4</v>
      </c>
      <c r="L261" t="s">
        <v>389</v>
      </c>
    </row>
    <row r="262" spans="2:12" x14ac:dyDescent="0.2">
      <c r="B262">
        <v>4704</v>
      </c>
      <c r="C262">
        <v>1</v>
      </c>
      <c r="D262" s="2" t="s">
        <v>67</v>
      </c>
      <c r="E262">
        <v>1</v>
      </c>
      <c r="F262" t="s">
        <v>68</v>
      </c>
      <c r="G262" t="s">
        <v>11</v>
      </c>
      <c r="H262">
        <v>13981</v>
      </c>
      <c r="I262">
        <v>1772</v>
      </c>
      <c r="J262">
        <v>1859</v>
      </c>
      <c r="K262">
        <v>4</v>
      </c>
      <c r="L262" t="s">
        <v>390</v>
      </c>
    </row>
    <row r="263" spans="2:12" x14ac:dyDescent="0.2">
      <c r="B263">
        <v>542107</v>
      </c>
      <c r="C263">
        <v>1</v>
      </c>
      <c r="D263" s="2" t="s">
        <v>90</v>
      </c>
      <c r="E263">
        <v>1</v>
      </c>
      <c r="F263" t="s">
        <v>91</v>
      </c>
      <c r="G263" t="s">
        <v>11</v>
      </c>
      <c r="H263">
        <v>8382</v>
      </c>
      <c r="I263">
        <v>4857</v>
      </c>
      <c r="J263">
        <v>4957</v>
      </c>
      <c r="K263">
        <v>4</v>
      </c>
      <c r="L263" t="s">
        <v>399</v>
      </c>
    </row>
    <row r="264" spans="2:12" x14ac:dyDescent="0.2">
      <c r="B264">
        <v>18257</v>
      </c>
      <c r="C264">
        <v>1</v>
      </c>
      <c r="D264" s="2" t="s">
        <v>134</v>
      </c>
      <c r="E264">
        <v>1</v>
      </c>
      <c r="F264" t="s">
        <v>63</v>
      </c>
      <c r="G264" t="s">
        <v>11</v>
      </c>
      <c r="H264">
        <v>3783</v>
      </c>
      <c r="I264">
        <v>702</v>
      </c>
      <c r="J264">
        <v>749</v>
      </c>
      <c r="K264">
        <v>4</v>
      </c>
      <c r="L264" t="s">
        <v>420</v>
      </c>
    </row>
    <row r="265" spans="2:12" x14ac:dyDescent="0.2">
      <c r="B265">
        <v>23491</v>
      </c>
      <c r="C265">
        <v>1</v>
      </c>
      <c r="D265" s="2" t="s">
        <v>183</v>
      </c>
      <c r="E265">
        <v>1</v>
      </c>
      <c r="F265" t="s">
        <v>19</v>
      </c>
      <c r="G265" t="s">
        <v>11</v>
      </c>
      <c r="H265">
        <v>15536</v>
      </c>
      <c r="I265">
        <v>1632</v>
      </c>
      <c r="J265">
        <v>1764</v>
      </c>
      <c r="K265">
        <v>4</v>
      </c>
      <c r="L265" t="s">
        <v>390</v>
      </c>
    </row>
    <row r="266" spans="2:12" x14ac:dyDescent="0.2">
      <c r="B266">
        <v>23491</v>
      </c>
      <c r="C266">
        <v>1</v>
      </c>
      <c r="D266" s="2" t="s">
        <v>188</v>
      </c>
      <c r="E266">
        <v>1</v>
      </c>
      <c r="F266" t="s">
        <v>51</v>
      </c>
      <c r="G266" t="s">
        <v>11</v>
      </c>
      <c r="H266">
        <v>15536</v>
      </c>
      <c r="I266">
        <v>13289</v>
      </c>
      <c r="J266">
        <v>13460</v>
      </c>
      <c r="K266" s="4">
        <v>4</v>
      </c>
      <c r="L266" s="4" t="s">
        <v>390</v>
      </c>
    </row>
    <row r="267" spans="2:12" x14ac:dyDescent="0.2">
      <c r="B267">
        <v>16792</v>
      </c>
      <c r="C267">
        <v>1</v>
      </c>
      <c r="D267" s="2" t="s">
        <v>194</v>
      </c>
      <c r="E267">
        <v>1</v>
      </c>
      <c r="F267" t="s">
        <v>19</v>
      </c>
      <c r="G267" t="s">
        <v>11</v>
      </c>
      <c r="H267">
        <v>7401</v>
      </c>
      <c r="I267">
        <v>1741</v>
      </c>
      <c r="J267">
        <v>1785</v>
      </c>
      <c r="K267">
        <v>4</v>
      </c>
      <c r="L267" s="4" t="s">
        <v>390</v>
      </c>
    </row>
    <row r="268" spans="2:12" x14ac:dyDescent="0.2">
      <c r="B268">
        <v>52317</v>
      </c>
      <c r="C268">
        <v>1</v>
      </c>
      <c r="D268" s="2" t="s">
        <v>198</v>
      </c>
      <c r="E268">
        <v>1</v>
      </c>
      <c r="F268" t="s">
        <v>19</v>
      </c>
      <c r="G268" t="s">
        <v>11</v>
      </c>
      <c r="H268">
        <v>8269</v>
      </c>
      <c r="I268">
        <v>1334</v>
      </c>
      <c r="J268">
        <v>1355</v>
      </c>
      <c r="K268">
        <v>4</v>
      </c>
      <c r="L268" s="4" t="s">
        <v>390</v>
      </c>
    </row>
    <row r="269" spans="2:12" x14ac:dyDescent="0.2">
      <c r="B269">
        <v>7546</v>
      </c>
      <c r="C269">
        <v>1</v>
      </c>
      <c r="D269" s="2" t="s">
        <v>203</v>
      </c>
      <c r="E269">
        <v>1</v>
      </c>
      <c r="F269" t="s">
        <v>204</v>
      </c>
      <c r="G269" t="s">
        <v>11</v>
      </c>
      <c r="H269">
        <v>13969</v>
      </c>
      <c r="I269">
        <v>13251</v>
      </c>
      <c r="J269">
        <v>13394</v>
      </c>
      <c r="K269">
        <v>4</v>
      </c>
      <c r="L269" t="s">
        <v>463</v>
      </c>
    </row>
    <row r="270" spans="2:12" x14ac:dyDescent="0.2">
      <c r="B270">
        <v>7546</v>
      </c>
      <c r="C270">
        <v>1</v>
      </c>
      <c r="D270" s="2" t="s">
        <v>203</v>
      </c>
      <c r="E270">
        <v>1</v>
      </c>
      <c r="F270" t="s">
        <v>56</v>
      </c>
      <c r="G270" t="s">
        <v>11</v>
      </c>
      <c r="H270">
        <v>13969</v>
      </c>
      <c r="I270">
        <v>13251</v>
      </c>
      <c r="J270">
        <v>13394</v>
      </c>
      <c r="K270">
        <v>4</v>
      </c>
      <c r="L270" t="s">
        <v>463</v>
      </c>
    </row>
    <row r="271" spans="2:12" x14ac:dyDescent="0.2">
      <c r="B271">
        <v>732393</v>
      </c>
      <c r="C271">
        <v>1</v>
      </c>
      <c r="D271" s="2" t="s">
        <v>234</v>
      </c>
      <c r="E271">
        <v>1</v>
      </c>
      <c r="F271" t="s">
        <v>56</v>
      </c>
      <c r="G271" t="s">
        <v>11</v>
      </c>
      <c r="H271">
        <v>7209</v>
      </c>
      <c r="I271">
        <v>1247</v>
      </c>
      <c r="J271">
        <v>1424</v>
      </c>
      <c r="K271">
        <v>4</v>
      </c>
      <c r="L271" t="s">
        <v>474</v>
      </c>
    </row>
    <row r="272" spans="2:12" x14ac:dyDescent="0.2">
      <c r="B272">
        <v>732393</v>
      </c>
      <c r="C272">
        <v>1</v>
      </c>
      <c r="D272" s="2" t="s">
        <v>234</v>
      </c>
      <c r="E272">
        <v>1</v>
      </c>
      <c r="F272" t="s">
        <v>56</v>
      </c>
      <c r="G272" t="s">
        <v>11</v>
      </c>
      <c r="H272">
        <v>7209</v>
      </c>
      <c r="I272">
        <v>1247</v>
      </c>
      <c r="J272">
        <v>1424</v>
      </c>
      <c r="K272">
        <v>4</v>
      </c>
      <c r="L272" t="s">
        <v>474</v>
      </c>
    </row>
    <row r="273" spans="2:12" x14ac:dyDescent="0.2">
      <c r="B273">
        <v>15325</v>
      </c>
      <c r="C273">
        <v>1</v>
      </c>
      <c r="D273" s="2" t="s">
        <v>235</v>
      </c>
      <c r="E273">
        <v>1</v>
      </c>
      <c r="F273" t="s">
        <v>19</v>
      </c>
      <c r="G273" t="s">
        <v>11</v>
      </c>
      <c r="H273">
        <v>13235</v>
      </c>
      <c r="I273">
        <v>2419</v>
      </c>
      <c r="J273">
        <v>2453</v>
      </c>
      <c r="K273">
        <v>4</v>
      </c>
      <c r="L273" t="s">
        <v>390</v>
      </c>
    </row>
    <row r="274" spans="2:12" x14ac:dyDescent="0.2">
      <c r="B274">
        <v>28013</v>
      </c>
      <c r="C274">
        <v>1</v>
      </c>
      <c r="D274" s="2" t="s">
        <v>241</v>
      </c>
      <c r="E274">
        <v>1</v>
      </c>
      <c r="F274" t="s">
        <v>10</v>
      </c>
      <c r="G274" t="s">
        <v>11</v>
      </c>
      <c r="H274">
        <v>4289</v>
      </c>
      <c r="I274">
        <v>761</v>
      </c>
      <c r="J274">
        <v>798</v>
      </c>
      <c r="K274">
        <v>4</v>
      </c>
      <c r="L274" t="s">
        <v>476</v>
      </c>
    </row>
    <row r="275" spans="2:12" x14ac:dyDescent="0.2">
      <c r="B275">
        <v>44076</v>
      </c>
      <c r="C275">
        <v>1</v>
      </c>
      <c r="D275" s="2" t="s">
        <v>251</v>
      </c>
      <c r="E275">
        <v>1</v>
      </c>
      <c r="F275" t="s">
        <v>140</v>
      </c>
      <c r="G275" t="s">
        <v>11</v>
      </c>
      <c r="H275">
        <v>9061</v>
      </c>
      <c r="I275">
        <v>1802</v>
      </c>
      <c r="J275">
        <v>1886</v>
      </c>
      <c r="K275">
        <v>4</v>
      </c>
      <c r="L275" t="s">
        <v>390</v>
      </c>
    </row>
    <row r="276" spans="2:12" x14ac:dyDescent="0.2">
      <c r="B276">
        <v>382891</v>
      </c>
      <c r="C276">
        <v>1</v>
      </c>
      <c r="D276" s="2" t="s">
        <v>253</v>
      </c>
      <c r="E276">
        <v>1</v>
      </c>
      <c r="F276" t="s">
        <v>19</v>
      </c>
      <c r="G276" t="s">
        <v>11</v>
      </c>
      <c r="H276">
        <v>14560</v>
      </c>
      <c r="I276">
        <v>1551</v>
      </c>
      <c r="J276">
        <v>1703</v>
      </c>
      <c r="K276">
        <v>4</v>
      </c>
      <c r="L276" t="s">
        <v>485</v>
      </c>
    </row>
    <row r="277" spans="2:12" x14ac:dyDescent="0.2">
      <c r="B277">
        <v>455775</v>
      </c>
      <c r="C277">
        <v>1</v>
      </c>
      <c r="D277" s="2" t="s">
        <v>259</v>
      </c>
      <c r="E277">
        <v>1</v>
      </c>
      <c r="F277" t="s">
        <v>63</v>
      </c>
      <c r="G277" t="s">
        <v>11</v>
      </c>
      <c r="H277">
        <v>6649</v>
      </c>
      <c r="I277">
        <v>393</v>
      </c>
      <c r="J277">
        <v>541</v>
      </c>
      <c r="K277">
        <v>4</v>
      </c>
      <c r="L277" t="s">
        <v>486</v>
      </c>
    </row>
    <row r="278" spans="2:12" x14ac:dyDescent="0.2">
      <c r="B278">
        <v>46873</v>
      </c>
      <c r="C278">
        <v>1</v>
      </c>
      <c r="D278" s="2" t="s">
        <v>264</v>
      </c>
      <c r="E278">
        <v>1</v>
      </c>
      <c r="F278" t="s">
        <v>19</v>
      </c>
      <c r="G278" t="s">
        <v>11</v>
      </c>
      <c r="H278">
        <v>16913</v>
      </c>
      <c r="I278">
        <v>2368</v>
      </c>
      <c r="J278">
        <v>2483</v>
      </c>
      <c r="K278">
        <v>4</v>
      </c>
      <c r="L278" t="s">
        <v>487</v>
      </c>
    </row>
    <row r="279" spans="2:12" x14ac:dyDescent="0.2">
      <c r="B279">
        <v>502576</v>
      </c>
      <c r="C279">
        <v>1</v>
      </c>
      <c r="D279" s="2" t="s">
        <v>322</v>
      </c>
      <c r="E279">
        <v>1</v>
      </c>
      <c r="F279" t="s">
        <v>51</v>
      </c>
      <c r="G279" t="s">
        <v>11</v>
      </c>
      <c r="H279">
        <v>5676</v>
      </c>
      <c r="I279">
        <v>203</v>
      </c>
      <c r="J279">
        <v>364</v>
      </c>
      <c r="K279">
        <v>4</v>
      </c>
      <c r="L279" t="s">
        <v>515</v>
      </c>
    </row>
    <row r="280" spans="2:12" x14ac:dyDescent="0.2">
      <c r="B280">
        <v>492690</v>
      </c>
      <c r="C280">
        <v>1</v>
      </c>
      <c r="D280" s="2" t="s">
        <v>362</v>
      </c>
      <c r="E280">
        <v>1</v>
      </c>
      <c r="F280" t="s">
        <v>65</v>
      </c>
      <c r="G280" t="s">
        <v>11</v>
      </c>
      <c r="H280">
        <v>6333</v>
      </c>
      <c r="I280">
        <v>512</v>
      </c>
      <c r="J280">
        <v>567</v>
      </c>
      <c r="K280">
        <v>4</v>
      </c>
      <c r="L280" t="s">
        <v>523</v>
      </c>
    </row>
    <row r="281" spans="2:12" x14ac:dyDescent="0.2">
      <c r="B281">
        <v>447599</v>
      </c>
      <c r="C281">
        <v>1</v>
      </c>
      <c r="D281" s="2" t="s">
        <v>32</v>
      </c>
      <c r="E281">
        <v>1</v>
      </c>
      <c r="F281" t="s">
        <v>33</v>
      </c>
      <c r="G281" t="s">
        <v>11</v>
      </c>
      <c r="H281">
        <v>10527</v>
      </c>
      <c r="I281">
        <v>6152</v>
      </c>
      <c r="J281">
        <v>6246</v>
      </c>
      <c r="K281">
        <v>5</v>
      </c>
    </row>
    <row r="282" spans="2:12" x14ac:dyDescent="0.2">
      <c r="B282">
        <v>447599</v>
      </c>
      <c r="C282">
        <v>1</v>
      </c>
      <c r="D282" s="2" t="s">
        <v>32</v>
      </c>
      <c r="E282">
        <v>1</v>
      </c>
      <c r="F282" t="s">
        <v>33</v>
      </c>
      <c r="G282" t="s">
        <v>11</v>
      </c>
      <c r="H282">
        <v>10527</v>
      </c>
      <c r="I282">
        <v>6487</v>
      </c>
      <c r="J282">
        <v>6581</v>
      </c>
      <c r="K282">
        <v>5</v>
      </c>
    </row>
    <row r="283" spans="2:12" x14ac:dyDescent="0.2">
      <c r="B283">
        <v>439914</v>
      </c>
      <c r="C283">
        <v>1</v>
      </c>
      <c r="D283" s="2" t="s">
        <v>76</v>
      </c>
      <c r="E283">
        <v>1</v>
      </c>
      <c r="F283" t="s">
        <v>51</v>
      </c>
      <c r="G283" t="s">
        <v>11</v>
      </c>
      <c r="H283">
        <v>10413</v>
      </c>
      <c r="I283">
        <v>7643</v>
      </c>
      <c r="J283">
        <v>7704</v>
      </c>
      <c r="K283">
        <v>5</v>
      </c>
      <c r="L283" t="s">
        <v>400</v>
      </c>
    </row>
    <row r="284" spans="2:12" x14ac:dyDescent="0.2">
      <c r="B284">
        <v>439914</v>
      </c>
      <c r="C284">
        <v>1</v>
      </c>
      <c r="D284" s="2" t="s">
        <v>76</v>
      </c>
      <c r="E284">
        <v>1</v>
      </c>
      <c r="F284" t="s">
        <v>70</v>
      </c>
      <c r="G284" t="s">
        <v>11</v>
      </c>
      <c r="H284">
        <v>10413</v>
      </c>
      <c r="I284">
        <v>7643</v>
      </c>
      <c r="J284">
        <v>7704</v>
      </c>
      <c r="K284">
        <v>5</v>
      </c>
      <c r="L284" t="s">
        <v>400</v>
      </c>
    </row>
    <row r="285" spans="2:12" x14ac:dyDescent="0.2">
      <c r="B285">
        <v>51566</v>
      </c>
      <c r="C285">
        <v>1</v>
      </c>
      <c r="D285" s="2" t="s">
        <v>128</v>
      </c>
      <c r="E285">
        <v>1</v>
      </c>
      <c r="F285" t="s">
        <v>129</v>
      </c>
      <c r="G285" t="s">
        <v>11</v>
      </c>
      <c r="H285">
        <v>19676</v>
      </c>
      <c r="I285">
        <v>13429</v>
      </c>
      <c r="J285">
        <v>13478</v>
      </c>
      <c r="K285">
        <v>5</v>
      </c>
      <c r="L285" t="s">
        <v>408</v>
      </c>
    </row>
    <row r="286" spans="2:12" x14ac:dyDescent="0.2">
      <c r="B286">
        <v>51566</v>
      </c>
      <c r="C286">
        <v>1</v>
      </c>
      <c r="D286" s="2" t="s">
        <v>128</v>
      </c>
      <c r="E286">
        <v>1</v>
      </c>
      <c r="F286" t="s">
        <v>65</v>
      </c>
      <c r="G286" t="s">
        <v>130</v>
      </c>
      <c r="H286">
        <v>19676</v>
      </c>
      <c r="I286">
        <v>13429</v>
      </c>
      <c r="J286">
        <v>13478</v>
      </c>
      <c r="K286">
        <v>5</v>
      </c>
      <c r="L286" t="s">
        <v>408</v>
      </c>
    </row>
    <row r="287" spans="2:12" x14ac:dyDescent="0.2">
      <c r="B287">
        <v>587087</v>
      </c>
      <c r="C287">
        <v>1</v>
      </c>
      <c r="D287" s="2" t="s">
        <v>135</v>
      </c>
      <c r="E287">
        <v>1</v>
      </c>
      <c r="F287" t="s">
        <v>56</v>
      </c>
      <c r="G287" t="s">
        <v>11</v>
      </c>
      <c r="H287">
        <v>5793</v>
      </c>
      <c r="I287">
        <v>4911</v>
      </c>
      <c r="J287">
        <v>4977</v>
      </c>
      <c r="K287">
        <v>5</v>
      </c>
      <c r="L287" t="s">
        <v>421</v>
      </c>
    </row>
    <row r="288" spans="2:12" x14ac:dyDescent="0.2">
      <c r="B288">
        <v>13429</v>
      </c>
      <c r="C288">
        <v>1</v>
      </c>
      <c r="D288" s="2" t="s">
        <v>146</v>
      </c>
      <c r="E288">
        <v>1</v>
      </c>
      <c r="F288" t="s">
        <v>19</v>
      </c>
      <c r="G288" t="s">
        <v>11</v>
      </c>
      <c r="H288">
        <v>13939</v>
      </c>
      <c r="I288">
        <v>11310</v>
      </c>
      <c r="J288">
        <v>11439</v>
      </c>
      <c r="K288">
        <v>5</v>
      </c>
      <c r="L288" t="s">
        <v>426</v>
      </c>
    </row>
    <row r="289" spans="2:12" x14ac:dyDescent="0.2">
      <c r="B289">
        <v>10979</v>
      </c>
      <c r="C289">
        <v>1</v>
      </c>
      <c r="D289" s="2" t="s">
        <v>151</v>
      </c>
      <c r="E289">
        <v>1</v>
      </c>
      <c r="F289" t="s">
        <v>51</v>
      </c>
      <c r="G289" t="s">
        <v>11</v>
      </c>
      <c r="H289">
        <v>30285</v>
      </c>
      <c r="I289">
        <v>2271</v>
      </c>
      <c r="J289">
        <v>2415</v>
      </c>
      <c r="K289">
        <v>5</v>
      </c>
      <c r="L289" t="s">
        <v>434</v>
      </c>
    </row>
    <row r="290" spans="2:12" x14ac:dyDescent="0.2">
      <c r="B290">
        <v>10979</v>
      </c>
      <c r="C290">
        <v>1</v>
      </c>
      <c r="D290" s="2" t="s">
        <v>152</v>
      </c>
      <c r="E290">
        <v>1</v>
      </c>
      <c r="F290" t="s">
        <v>51</v>
      </c>
      <c r="G290" t="s">
        <v>11</v>
      </c>
      <c r="H290">
        <v>30285</v>
      </c>
      <c r="I290">
        <v>25116</v>
      </c>
      <c r="J290">
        <v>25177</v>
      </c>
      <c r="K290">
        <v>5</v>
      </c>
      <c r="L290" t="s">
        <v>434</v>
      </c>
    </row>
    <row r="291" spans="2:12" x14ac:dyDescent="0.2">
      <c r="B291">
        <v>4125</v>
      </c>
      <c r="C291">
        <v>1</v>
      </c>
      <c r="D291" s="2" t="s">
        <v>162</v>
      </c>
      <c r="E291">
        <v>1</v>
      </c>
      <c r="F291" t="s">
        <v>163</v>
      </c>
      <c r="G291" t="s">
        <v>11</v>
      </c>
      <c r="H291">
        <v>8575</v>
      </c>
      <c r="I291">
        <v>1283</v>
      </c>
      <c r="J291">
        <v>1434</v>
      </c>
      <c r="K291">
        <v>5</v>
      </c>
      <c r="L291" t="s">
        <v>438</v>
      </c>
    </row>
    <row r="292" spans="2:12" x14ac:dyDescent="0.2">
      <c r="B292">
        <v>23491</v>
      </c>
      <c r="C292">
        <v>1</v>
      </c>
      <c r="D292" s="2" t="s">
        <v>182</v>
      </c>
      <c r="E292">
        <v>1</v>
      </c>
      <c r="F292" t="s">
        <v>51</v>
      </c>
      <c r="G292" t="s">
        <v>11</v>
      </c>
      <c r="H292">
        <v>15536</v>
      </c>
      <c r="I292">
        <v>390</v>
      </c>
      <c r="J292">
        <v>530</v>
      </c>
      <c r="K292">
        <v>5</v>
      </c>
      <c r="L292" t="s">
        <v>447</v>
      </c>
    </row>
    <row r="293" spans="2:12" x14ac:dyDescent="0.2">
      <c r="B293">
        <v>23491</v>
      </c>
      <c r="C293">
        <v>1</v>
      </c>
      <c r="D293" s="2" t="s">
        <v>184</v>
      </c>
      <c r="E293">
        <v>1</v>
      </c>
      <c r="F293" t="s">
        <v>51</v>
      </c>
      <c r="G293" t="s">
        <v>11</v>
      </c>
      <c r="H293">
        <v>15536</v>
      </c>
      <c r="I293">
        <v>6864</v>
      </c>
      <c r="J293">
        <v>6989</v>
      </c>
      <c r="K293">
        <v>5</v>
      </c>
      <c r="L293" t="s">
        <v>448</v>
      </c>
    </row>
    <row r="294" spans="2:12" x14ac:dyDescent="0.2">
      <c r="B294">
        <v>23491</v>
      </c>
      <c r="C294">
        <v>1</v>
      </c>
      <c r="D294" s="2" t="s">
        <v>190</v>
      </c>
      <c r="E294">
        <v>1</v>
      </c>
      <c r="F294" t="s">
        <v>191</v>
      </c>
      <c r="G294" t="s">
        <v>11</v>
      </c>
      <c r="H294">
        <v>15536</v>
      </c>
      <c r="I294">
        <v>5802</v>
      </c>
      <c r="J294">
        <v>5873</v>
      </c>
      <c r="K294">
        <v>5</v>
      </c>
      <c r="L294" t="s">
        <v>449</v>
      </c>
    </row>
    <row r="295" spans="2:12" x14ac:dyDescent="0.2">
      <c r="B295">
        <v>369604</v>
      </c>
      <c r="C295">
        <v>1</v>
      </c>
      <c r="D295" s="2" t="s">
        <v>193</v>
      </c>
      <c r="E295">
        <v>1</v>
      </c>
      <c r="F295" t="s">
        <v>48</v>
      </c>
      <c r="G295" t="s">
        <v>11</v>
      </c>
      <c r="H295">
        <v>7726</v>
      </c>
      <c r="I295">
        <v>5379</v>
      </c>
      <c r="J295">
        <v>5517</v>
      </c>
      <c r="K295">
        <v>5</v>
      </c>
      <c r="L295" t="s">
        <v>453</v>
      </c>
    </row>
    <row r="296" spans="2:12" x14ac:dyDescent="0.2">
      <c r="B296">
        <v>16792</v>
      </c>
      <c r="C296">
        <v>1</v>
      </c>
      <c r="D296" s="2" t="s">
        <v>195</v>
      </c>
      <c r="E296">
        <v>1</v>
      </c>
      <c r="F296" t="s">
        <v>48</v>
      </c>
      <c r="G296" t="s">
        <v>11</v>
      </c>
      <c r="H296">
        <v>7401</v>
      </c>
      <c r="I296">
        <v>2274</v>
      </c>
      <c r="J296">
        <v>2318</v>
      </c>
      <c r="K296">
        <v>5</v>
      </c>
      <c r="L296" t="s">
        <v>454</v>
      </c>
    </row>
    <row r="297" spans="2:12" x14ac:dyDescent="0.2">
      <c r="B297">
        <v>19673</v>
      </c>
      <c r="C297">
        <v>1</v>
      </c>
      <c r="D297" s="2" t="s">
        <v>201</v>
      </c>
      <c r="E297">
        <v>1</v>
      </c>
      <c r="F297" t="s">
        <v>48</v>
      </c>
      <c r="G297" t="s">
        <v>11</v>
      </c>
      <c r="H297">
        <v>5528</v>
      </c>
      <c r="I297">
        <v>1149</v>
      </c>
      <c r="J297">
        <v>1210</v>
      </c>
      <c r="K297">
        <v>5</v>
      </c>
      <c r="L297" t="s">
        <v>461</v>
      </c>
    </row>
    <row r="298" spans="2:12" x14ac:dyDescent="0.2">
      <c r="B298">
        <v>7546</v>
      </c>
      <c r="C298">
        <v>1</v>
      </c>
      <c r="D298" s="2" t="s">
        <v>202</v>
      </c>
      <c r="E298">
        <v>1</v>
      </c>
      <c r="F298" t="s">
        <v>19</v>
      </c>
      <c r="G298" t="s">
        <v>11</v>
      </c>
      <c r="H298">
        <v>13969</v>
      </c>
      <c r="I298">
        <v>6850</v>
      </c>
      <c r="J298">
        <v>6915</v>
      </c>
      <c r="K298">
        <v>5</v>
      </c>
      <c r="L298" t="s">
        <v>462</v>
      </c>
    </row>
    <row r="299" spans="2:12" x14ac:dyDescent="0.2">
      <c r="B299">
        <v>7546</v>
      </c>
      <c r="C299">
        <v>1</v>
      </c>
      <c r="D299" s="2" t="s">
        <v>202</v>
      </c>
      <c r="E299">
        <v>1</v>
      </c>
      <c r="F299" t="s">
        <v>19</v>
      </c>
      <c r="G299" t="s">
        <v>11</v>
      </c>
      <c r="H299">
        <v>13969</v>
      </c>
      <c r="I299">
        <v>6850</v>
      </c>
      <c r="J299">
        <v>6915</v>
      </c>
      <c r="K299">
        <v>5</v>
      </c>
      <c r="L299" t="s">
        <v>462</v>
      </c>
    </row>
    <row r="300" spans="2:12" x14ac:dyDescent="0.2">
      <c r="B300">
        <v>7546</v>
      </c>
      <c r="C300">
        <v>1</v>
      </c>
      <c r="D300" s="2" t="s">
        <v>207</v>
      </c>
      <c r="E300">
        <v>1</v>
      </c>
      <c r="F300" t="s">
        <v>208</v>
      </c>
      <c r="G300" t="s">
        <v>11</v>
      </c>
      <c r="H300">
        <v>13969</v>
      </c>
      <c r="I300">
        <v>3028</v>
      </c>
      <c r="J300">
        <v>3057</v>
      </c>
      <c r="K300">
        <v>5</v>
      </c>
      <c r="L300" t="s">
        <v>464</v>
      </c>
    </row>
    <row r="301" spans="2:12" x14ac:dyDescent="0.2">
      <c r="B301">
        <v>681822</v>
      </c>
      <c r="C301">
        <v>1</v>
      </c>
      <c r="D301" s="2" t="s">
        <v>214</v>
      </c>
      <c r="E301">
        <v>1</v>
      </c>
      <c r="F301" t="s">
        <v>70</v>
      </c>
      <c r="G301" t="s">
        <v>11</v>
      </c>
      <c r="H301">
        <v>7773</v>
      </c>
      <c r="I301">
        <v>402</v>
      </c>
      <c r="J301">
        <v>476</v>
      </c>
      <c r="K301">
        <v>5</v>
      </c>
      <c r="L301" t="s">
        <v>466</v>
      </c>
    </row>
    <row r="302" spans="2:12" x14ac:dyDescent="0.2">
      <c r="B302">
        <v>681822</v>
      </c>
      <c r="C302">
        <v>1</v>
      </c>
      <c r="D302" s="2" t="s">
        <v>215</v>
      </c>
      <c r="E302">
        <v>1</v>
      </c>
      <c r="F302" t="s">
        <v>70</v>
      </c>
      <c r="G302" t="s">
        <v>11</v>
      </c>
      <c r="H302">
        <v>7773</v>
      </c>
      <c r="I302">
        <v>550</v>
      </c>
      <c r="J302">
        <v>563</v>
      </c>
      <c r="K302">
        <v>5</v>
      </c>
      <c r="L302" t="s">
        <v>466</v>
      </c>
    </row>
    <row r="303" spans="2:12" x14ac:dyDescent="0.2">
      <c r="B303">
        <v>12968</v>
      </c>
      <c r="C303">
        <v>1</v>
      </c>
      <c r="D303" s="2" t="s">
        <v>219</v>
      </c>
      <c r="E303">
        <v>1</v>
      </c>
      <c r="F303" t="s">
        <v>51</v>
      </c>
      <c r="G303" t="s">
        <v>220</v>
      </c>
      <c r="H303">
        <v>16500</v>
      </c>
      <c r="I303">
        <v>1941</v>
      </c>
      <c r="J303">
        <v>2023</v>
      </c>
      <c r="K303">
        <v>5</v>
      </c>
      <c r="L303" t="s">
        <v>473</v>
      </c>
    </row>
    <row r="304" spans="2:12" x14ac:dyDescent="0.2">
      <c r="B304">
        <v>5718</v>
      </c>
      <c r="C304">
        <v>1</v>
      </c>
      <c r="D304" s="2" t="s">
        <v>268</v>
      </c>
      <c r="E304">
        <v>1</v>
      </c>
      <c r="F304" t="s">
        <v>19</v>
      </c>
      <c r="G304" t="s">
        <v>11</v>
      </c>
      <c r="H304">
        <v>9611</v>
      </c>
      <c r="I304">
        <v>8323</v>
      </c>
      <c r="J304">
        <v>8485</v>
      </c>
      <c r="K304">
        <v>5</v>
      </c>
      <c r="L304" t="s">
        <v>491</v>
      </c>
    </row>
    <row r="305" spans="2:12" x14ac:dyDescent="0.2">
      <c r="B305">
        <v>51646</v>
      </c>
      <c r="C305">
        <v>1</v>
      </c>
      <c r="D305" s="2" t="s">
        <v>271</v>
      </c>
      <c r="E305">
        <v>1</v>
      </c>
      <c r="F305" t="s">
        <v>15</v>
      </c>
      <c r="G305" t="s">
        <v>11</v>
      </c>
      <c r="H305">
        <v>7691</v>
      </c>
      <c r="I305">
        <v>2211</v>
      </c>
      <c r="J305">
        <v>2330</v>
      </c>
      <c r="K305">
        <v>5</v>
      </c>
      <c r="L305" t="s">
        <v>493</v>
      </c>
    </row>
    <row r="306" spans="2:12" x14ac:dyDescent="0.2">
      <c r="B306">
        <v>1892</v>
      </c>
      <c r="C306">
        <v>1</v>
      </c>
      <c r="D306" s="2" t="s">
        <v>308</v>
      </c>
      <c r="E306">
        <v>1</v>
      </c>
      <c r="F306" t="s">
        <v>19</v>
      </c>
      <c r="G306" t="s">
        <v>11</v>
      </c>
      <c r="H306">
        <v>16827</v>
      </c>
      <c r="I306">
        <v>11272</v>
      </c>
      <c r="J306">
        <v>11336</v>
      </c>
      <c r="K306">
        <v>5</v>
      </c>
      <c r="L306" t="s">
        <v>504</v>
      </c>
    </row>
    <row r="307" spans="2:12" x14ac:dyDescent="0.2">
      <c r="B307">
        <v>2130</v>
      </c>
      <c r="C307">
        <v>1</v>
      </c>
      <c r="D307" s="2" t="s">
        <v>310</v>
      </c>
      <c r="E307">
        <v>1</v>
      </c>
      <c r="F307" t="s">
        <v>10</v>
      </c>
      <c r="G307" t="s">
        <v>11</v>
      </c>
      <c r="H307">
        <v>3418</v>
      </c>
      <c r="I307">
        <v>339</v>
      </c>
      <c r="J307">
        <v>404</v>
      </c>
      <c r="K307">
        <v>5</v>
      </c>
      <c r="L307" t="s">
        <v>507</v>
      </c>
    </row>
    <row r="308" spans="2:12" x14ac:dyDescent="0.2">
      <c r="B308">
        <v>359957</v>
      </c>
      <c r="C308">
        <v>1</v>
      </c>
      <c r="D308" s="2" t="s">
        <v>311</v>
      </c>
      <c r="E308">
        <v>1</v>
      </c>
      <c r="F308" t="s">
        <v>19</v>
      </c>
      <c r="G308" t="s">
        <v>11</v>
      </c>
      <c r="H308">
        <v>5796</v>
      </c>
      <c r="I308">
        <v>1155</v>
      </c>
      <c r="J308">
        <v>1300</v>
      </c>
      <c r="K308">
        <v>5</v>
      </c>
      <c r="L308" t="s">
        <v>508</v>
      </c>
    </row>
    <row r="309" spans="2:12" x14ac:dyDescent="0.2">
      <c r="B309">
        <v>359957</v>
      </c>
      <c r="C309">
        <v>1</v>
      </c>
      <c r="D309" s="2" t="s">
        <v>313</v>
      </c>
      <c r="E309">
        <v>1</v>
      </c>
      <c r="F309" t="s">
        <v>83</v>
      </c>
      <c r="G309" t="s">
        <v>11</v>
      </c>
      <c r="H309">
        <v>5796</v>
      </c>
      <c r="I309">
        <v>5033</v>
      </c>
      <c r="J309">
        <v>5086</v>
      </c>
      <c r="K309">
        <v>5</v>
      </c>
      <c r="L309" t="s">
        <v>508</v>
      </c>
    </row>
    <row r="310" spans="2:12" x14ac:dyDescent="0.2">
      <c r="B310">
        <v>34683</v>
      </c>
      <c r="C310">
        <v>1</v>
      </c>
      <c r="D310" s="2" t="s">
        <v>320</v>
      </c>
      <c r="E310">
        <v>1</v>
      </c>
      <c r="F310" t="s">
        <v>10</v>
      </c>
      <c r="G310" t="s">
        <v>11</v>
      </c>
      <c r="H310">
        <v>12950</v>
      </c>
      <c r="I310">
        <v>2702</v>
      </c>
      <c r="J310">
        <v>2829</v>
      </c>
      <c r="K310">
        <v>5</v>
      </c>
      <c r="L310" t="s">
        <v>508</v>
      </c>
    </row>
    <row r="311" spans="2:12" x14ac:dyDescent="0.2">
      <c r="B311">
        <v>10481</v>
      </c>
      <c r="C311">
        <v>1</v>
      </c>
      <c r="D311" s="2" t="s">
        <v>55</v>
      </c>
      <c r="E311">
        <v>1</v>
      </c>
      <c r="F311" t="s">
        <v>56</v>
      </c>
      <c r="G311" t="s">
        <v>11</v>
      </c>
      <c r="H311">
        <v>7531</v>
      </c>
      <c r="I311">
        <v>7101</v>
      </c>
      <c r="J311">
        <v>7193</v>
      </c>
      <c r="K311">
        <v>5</v>
      </c>
      <c r="L311" t="s">
        <v>514</v>
      </c>
    </row>
    <row r="312" spans="2:12" x14ac:dyDescent="0.2">
      <c r="B312">
        <v>13074</v>
      </c>
      <c r="C312">
        <v>1</v>
      </c>
      <c r="D312" s="2" t="s">
        <v>351</v>
      </c>
      <c r="E312">
        <v>1</v>
      </c>
      <c r="F312" t="s">
        <v>10</v>
      </c>
      <c r="G312" t="s">
        <v>11</v>
      </c>
      <c r="H312">
        <v>6613</v>
      </c>
      <c r="I312">
        <v>2725</v>
      </c>
      <c r="J312">
        <v>2818</v>
      </c>
      <c r="K312">
        <v>5</v>
      </c>
      <c r="L312" t="s">
        <v>508</v>
      </c>
    </row>
    <row r="313" spans="2:12" x14ac:dyDescent="0.2">
      <c r="B313">
        <v>570253</v>
      </c>
      <c r="C313">
        <v>1</v>
      </c>
      <c r="D313" s="2" t="s">
        <v>50</v>
      </c>
      <c r="E313">
        <v>1</v>
      </c>
      <c r="F313" t="s">
        <v>51</v>
      </c>
      <c r="G313" t="s">
        <v>11</v>
      </c>
      <c r="H313">
        <v>8641</v>
      </c>
      <c r="I313">
        <v>6427</v>
      </c>
      <c r="J313">
        <v>6571</v>
      </c>
      <c r="K313">
        <v>6</v>
      </c>
      <c r="L313" t="s">
        <v>388</v>
      </c>
    </row>
    <row r="314" spans="2:12" x14ac:dyDescent="0.2">
      <c r="B314">
        <v>700164</v>
      </c>
      <c r="C314">
        <v>1</v>
      </c>
      <c r="D314" s="2" t="s">
        <v>200</v>
      </c>
      <c r="E314">
        <v>1</v>
      </c>
      <c r="F314" t="s">
        <v>70</v>
      </c>
      <c r="G314" t="s">
        <v>11</v>
      </c>
      <c r="H314">
        <v>7132</v>
      </c>
      <c r="I314">
        <v>6254</v>
      </c>
      <c r="J314">
        <v>6391</v>
      </c>
      <c r="K314">
        <v>6</v>
      </c>
      <c r="L314" t="s">
        <v>460</v>
      </c>
    </row>
    <row r="315" spans="2:12" x14ac:dyDescent="0.2">
      <c r="B315">
        <v>368708</v>
      </c>
      <c r="C315">
        <v>1</v>
      </c>
      <c r="D315" s="2" t="s">
        <v>19</v>
      </c>
      <c r="E315">
        <v>1</v>
      </c>
      <c r="F315" t="s">
        <v>19</v>
      </c>
      <c r="G315" t="s">
        <v>11</v>
      </c>
      <c r="H315">
        <v>10471</v>
      </c>
      <c r="I315">
        <v>9191</v>
      </c>
      <c r="J315">
        <v>9199</v>
      </c>
      <c r="K315">
        <v>7</v>
      </c>
      <c r="L315" t="s">
        <v>392</v>
      </c>
    </row>
    <row r="316" spans="2:12" x14ac:dyDescent="0.2">
      <c r="B316">
        <v>371605</v>
      </c>
      <c r="C316">
        <v>1</v>
      </c>
      <c r="D316" s="2" t="s">
        <v>19</v>
      </c>
      <c r="E316">
        <v>1</v>
      </c>
      <c r="F316" t="s">
        <v>19</v>
      </c>
      <c r="G316" t="s">
        <v>11</v>
      </c>
      <c r="H316">
        <v>12099</v>
      </c>
      <c r="I316">
        <v>10728</v>
      </c>
      <c r="J316">
        <v>10736</v>
      </c>
      <c r="K316">
        <v>7</v>
      </c>
      <c r="L316" t="s">
        <v>392</v>
      </c>
    </row>
    <row r="317" spans="2:12" x14ac:dyDescent="0.2">
      <c r="B317">
        <v>585420</v>
      </c>
      <c r="C317">
        <v>1</v>
      </c>
      <c r="D317" s="2" t="s">
        <v>19</v>
      </c>
      <c r="E317">
        <v>1</v>
      </c>
      <c r="F317" t="s">
        <v>19</v>
      </c>
      <c r="G317" t="s">
        <v>11</v>
      </c>
      <c r="H317">
        <v>11534</v>
      </c>
      <c r="I317">
        <v>10128</v>
      </c>
      <c r="J317">
        <v>10136</v>
      </c>
      <c r="K317">
        <v>7</v>
      </c>
      <c r="L317" t="s">
        <v>392</v>
      </c>
    </row>
    <row r="318" spans="2:12" x14ac:dyDescent="0.2">
      <c r="B318">
        <v>12741</v>
      </c>
      <c r="C318">
        <v>1</v>
      </c>
      <c r="D318" s="2" t="s">
        <v>46</v>
      </c>
      <c r="E318">
        <v>1</v>
      </c>
      <c r="F318" t="s">
        <v>46</v>
      </c>
      <c r="G318" t="s">
        <v>11</v>
      </c>
      <c r="H318">
        <v>16392</v>
      </c>
      <c r="I318">
        <v>5433</v>
      </c>
      <c r="J318">
        <v>5442</v>
      </c>
      <c r="K318">
        <v>7</v>
      </c>
      <c r="L318" t="s">
        <v>492</v>
      </c>
    </row>
    <row r="319" spans="2:12" x14ac:dyDescent="0.2">
      <c r="B319">
        <v>371148</v>
      </c>
      <c r="C319">
        <v>1</v>
      </c>
      <c r="D319" s="2" t="s">
        <v>19</v>
      </c>
      <c r="E319">
        <v>1</v>
      </c>
      <c r="F319" t="s">
        <v>19</v>
      </c>
      <c r="G319" t="s">
        <v>11</v>
      </c>
      <c r="H319">
        <v>11943</v>
      </c>
      <c r="I319">
        <v>10619</v>
      </c>
      <c r="J319">
        <v>10627</v>
      </c>
      <c r="K319">
        <v>7</v>
      </c>
      <c r="L319" t="s">
        <v>392</v>
      </c>
    </row>
    <row r="320" spans="2:12" x14ac:dyDescent="0.2">
      <c r="B320">
        <v>362615</v>
      </c>
      <c r="C320">
        <v>1</v>
      </c>
      <c r="D320" s="2" t="s">
        <v>26</v>
      </c>
      <c r="E320">
        <v>1</v>
      </c>
      <c r="F320" t="s">
        <v>25</v>
      </c>
      <c r="G320" t="s">
        <v>11</v>
      </c>
      <c r="H320">
        <v>12645</v>
      </c>
      <c r="I320">
        <v>8668</v>
      </c>
      <c r="J320">
        <v>8793</v>
      </c>
      <c r="K320" t="s">
        <v>377</v>
      </c>
    </row>
    <row r="321" spans="2:11" x14ac:dyDescent="0.2">
      <c r="B321">
        <v>41711</v>
      </c>
      <c r="C321">
        <v>1</v>
      </c>
      <c r="D321" s="2" t="s">
        <v>38</v>
      </c>
      <c r="E321">
        <v>1</v>
      </c>
      <c r="F321" t="s">
        <v>10</v>
      </c>
      <c r="G321" t="s">
        <v>11</v>
      </c>
      <c r="H321">
        <v>9165</v>
      </c>
      <c r="I321">
        <v>2123</v>
      </c>
      <c r="J321">
        <v>2295</v>
      </c>
      <c r="K321" t="s">
        <v>377</v>
      </c>
    </row>
    <row r="322" spans="2:11" x14ac:dyDescent="0.2">
      <c r="B322">
        <v>23361</v>
      </c>
      <c r="C322">
        <v>1</v>
      </c>
      <c r="D322" s="2" t="s">
        <v>44</v>
      </c>
      <c r="E322">
        <v>1</v>
      </c>
      <c r="F322" t="s">
        <v>10</v>
      </c>
      <c r="G322" t="s">
        <v>11</v>
      </c>
      <c r="H322">
        <v>35399</v>
      </c>
      <c r="I322">
        <v>5957</v>
      </c>
      <c r="J322">
        <v>6080</v>
      </c>
      <c r="K322" t="s">
        <v>377</v>
      </c>
    </row>
    <row r="323" spans="2:11" x14ac:dyDescent="0.2">
      <c r="B323">
        <v>439914</v>
      </c>
      <c r="C323">
        <v>1</v>
      </c>
      <c r="D323" s="2" t="s">
        <v>73</v>
      </c>
      <c r="E323">
        <v>1</v>
      </c>
      <c r="F323" t="s">
        <v>51</v>
      </c>
      <c r="G323" t="s">
        <v>11</v>
      </c>
      <c r="H323">
        <v>10413</v>
      </c>
      <c r="I323">
        <v>6415</v>
      </c>
      <c r="J323">
        <v>6466</v>
      </c>
      <c r="K323" t="s">
        <v>377</v>
      </c>
    </row>
    <row r="324" spans="2:11" x14ac:dyDescent="0.2">
      <c r="B324">
        <v>43077</v>
      </c>
      <c r="C324">
        <v>1</v>
      </c>
      <c r="D324" s="2" t="s">
        <v>97</v>
      </c>
      <c r="E324">
        <v>1</v>
      </c>
      <c r="F324" t="s">
        <v>87</v>
      </c>
      <c r="G324" t="s">
        <v>11</v>
      </c>
      <c r="H324">
        <v>7415</v>
      </c>
      <c r="I324">
        <v>7057</v>
      </c>
      <c r="J324">
        <v>7084</v>
      </c>
      <c r="K324" t="s">
        <v>377</v>
      </c>
    </row>
    <row r="325" spans="2:11" x14ac:dyDescent="0.2">
      <c r="B325">
        <v>553826</v>
      </c>
      <c r="C325">
        <v>1</v>
      </c>
      <c r="D325" s="2" t="s">
        <v>110</v>
      </c>
      <c r="E325">
        <v>1</v>
      </c>
      <c r="F325" t="s">
        <v>111</v>
      </c>
      <c r="G325" t="s">
        <v>11</v>
      </c>
      <c r="H325">
        <v>7661</v>
      </c>
      <c r="I325">
        <v>4710</v>
      </c>
      <c r="J325">
        <v>4851</v>
      </c>
      <c r="K325" t="s">
        <v>377</v>
      </c>
    </row>
    <row r="326" spans="2:11" x14ac:dyDescent="0.2">
      <c r="B326">
        <v>42695</v>
      </c>
      <c r="C326">
        <v>1</v>
      </c>
      <c r="D326" s="2" t="s">
        <v>131</v>
      </c>
      <c r="E326">
        <v>1</v>
      </c>
      <c r="F326" t="s">
        <v>19</v>
      </c>
      <c r="G326" t="s">
        <v>11</v>
      </c>
      <c r="H326">
        <v>12897</v>
      </c>
      <c r="I326">
        <v>2114</v>
      </c>
      <c r="J326">
        <v>2258</v>
      </c>
      <c r="K326" t="s">
        <v>377</v>
      </c>
    </row>
    <row r="327" spans="2:11" x14ac:dyDescent="0.2">
      <c r="B327">
        <v>322883</v>
      </c>
      <c r="C327">
        <v>1</v>
      </c>
      <c r="D327" s="2" t="s">
        <v>132</v>
      </c>
      <c r="E327">
        <v>1</v>
      </c>
      <c r="F327" t="s">
        <v>133</v>
      </c>
      <c r="G327" t="s">
        <v>11</v>
      </c>
      <c r="H327">
        <v>6038</v>
      </c>
      <c r="I327">
        <v>2044</v>
      </c>
      <c r="J327">
        <v>2140</v>
      </c>
      <c r="K327" t="s">
        <v>377</v>
      </c>
    </row>
    <row r="328" spans="2:11" x14ac:dyDescent="0.2">
      <c r="B328">
        <v>11055</v>
      </c>
      <c r="C328">
        <v>1</v>
      </c>
      <c r="D328" s="2" t="s">
        <v>139</v>
      </c>
      <c r="E328">
        <v>1</v>
      </c>
      <c r="F328" t="s">
        <v>140</v>
      </c>
      <c r="G328" t="s">
        <v>11</v>
      </c>
      <c r="H328">
        <v>7722</v>
      </c>
      <c r="I328">
        <v>6514</v>
      </c>
      <c r="J328">
        <v>6543</v>
      </c>
      <c r="K328" t="s">
        <v>377</v>
      </c>
    </row>
    <row r="329" spans="2:11" x14ac:dyDescent="0.2">
      <c r="B329">
        <v>9992</v>
      </c>
      <c r="C329">
        <v>1</v>
      </c>
      <c r="D329" s="2" t="s">
        <v>149</v>
      </c>
      <c r="E329">
        <v>1</v>
      </c>
      <c r="F329" t="s">
        <v>10</v>
      </c>
      <c r="G329" t="s">
        <v>11</v>
      </c>
      <c r="H329">
        <v>8783</v>
      </c>
      <c r="I329">
        <v>3913</v>
      </c>
      <c r="J329">
        <v>3992</v>
      </c>
      <c r="K329" t="s">
        <v>377</v>
      </c>
    </row>
    <row r="330" spans="2:11" x14ac:dyDescent="0.2">
      <c r="B330">
        <v>4125</v>
      </c>
      <c r="C330">
        <v>1</v>
      </c>
      <c r="D330" s="2" t="s">
        <v>155</v>
      </c>
      <c r="E330">
        <v>1</v>
      </c>
      <c r="F330" t="s">
        <v>51</v>
      </c>
      <c r="G330" t="s">
        <v>11</v>
      </c>
      <c r="H330">
        <v>8575</v>
      </c>
      <c r="I330">
        <v>4564</v>
      </c>
      <c r="J330">
        <v>4621</v>
      </c>
      <c r="K330" t="s">
        <v>377</v>
      </c>
    </row>
    <row r="331" spans="2:11" x14ac:dyDescent="0.2">
      <c r="B331">
        <v>4125</v>
      </c>
      <c r="C331">
        <v>1</v>
      </c>
      <c r="D331" s="2" t="s">
        <v>164</v>
      </c>
      <c r="E331">
        <v>1</v>
      </c>
      <c r="F331" t="s">
        <v>59</v>
      </c>
      <c r="G331" t="s">
        <v>165</v>
      </c>
      <c r="H331">
        <v>8575</v>
      </c>
      <c r="I331">
        <v>266</v>
      </c>
      <c r="J331">
        <v>357</v>
      </c>
      <c r="K331" t="s">
        <v>377</v>
      </c>
    </row>
    <row r="332" spans="2:11" x14ac:dyDescent="0.2">
      <c r="B332">
        <v>644194</v>
      </c>
      <c r="C332">
        <v>1</v>
      </c>
      <c r="D332" s="2" t="s">
        <v>174</v>
      </c>
      <c r="E332">
        <v>1</v>
      </c>
      <c r="F332" t="s">
        <v>175</v>
      </c>
      <c r="G332" t="s">
        <v>130</v>
      </c>
      <c r="H332">
        <v>5901</v>
      </c>
      <c r="I332">
        <v>1105</v>
      </c>
      <c r="J332">
        <v>1220</v>
      </c>
      <c r="K332" t="s">
        <v>377</v>
      </c>
    </row>
    <row r="333" spans="2:11" x14ac:dyDescent="0.2">
      <c r="B333">
        <v>644194</v>
      </c>
      <c r="C333">
        <v>1</v>
      </c>
      <c r="D333" s="2" t="s">
        <v>176</v>
      </c>
      <c r="E333">
        <v>1</v>
      </c>
      <c r="F333" t="s">
        <v>177</v>
      </c>
      <c r="G333" t="s">
        <v>130</v>
      </c>
      <c r="H333">
        <v>5901</v>
      </c>
      <c r="I333">
        <v>1109</v>
      </c>
      <c r="J333">
        <v>1220</v>
      </c>
      <c r="K333" t="s">
        <v>377</v>
      </c>
    </row>
    <row r="334" spans="2:11" x14ac:dyDescent="0.2">
      <c r="B334">
        <v>374074</v>
      </c>
      <c r="C334">
        <v>1</v>
      </c>
      <c r="D334" s="2" t="s">
        <v>51</v>
      </c>
      <c r="E334">
        <v>1</v>
      </c>
      <c r="F334" t="s">
        <v>51</v>
      </c>
      <c r="G334" t="s">
        <v>11</v>
      </c>
      <c r="H334">
        <v>8073</v>
      </c>
      <c r="I334">
        <v>571</v>
      </c>
      <c r="J334">
        <v>576</v>
      </c>
      <c r="K334" t="s">
        <v>377</v>
      </c>
    </row>
    <row r="335" spans="2:11" x14ac:dyDescent="0.2">
      <c r="B335">
        <v>589254</v>
      </c>
      <c r="C335">
        <v>1</v>
      </c>
      <c r="D335" s="2" t="s">
        <v>192</v>
      </c>
      <c r="E335">
        <v>1</v>
      </c>
      <c r="F335" t="s">
        <v>63</v>
      </c>
      <c r="G335" t="s">
        <v>11</v>
      </c>
      <c r="H335">
        <v>7557</v>
      </c>
      <c r="I335">
        <v>6300</v>
      </c>
      <c r="J335">
        <v>6440</v>
      </c>
      <c r="K335" t="s">
        <v>377</v>
      </c>
    </row>
    <row r="336" spans="2:11" x14ac:dyDescent="0.2">
      <c r="B336">
        <v>345008</v>
      </c>
      <c r="C336">
        <v>1</v>
      </c>
      <c r="D336" s="2" t="s">
        <v>199</v>
      </c>
      <c r="E336">
        <v>1</v>
      </c>
      <c r="F336" t="s">
        <v>51</v>
      </c>
      <c r="G336" t="s">
        <v>11</v>
      </c>
      <c r="H336">
        <v>7487</v>
      </c>
      <c r="I336">
        <v>6296</v>
      </c>
      <c r="J336">
        <v>6436</v>
      </c>
      <c r="K336" t="s">
        <v>377</v>
      </c>
    </row>
    <row r="337" spans="2:11" x14ac:dyDescent="0.2">
      <c r="B337">
        <v>569153</v>
      </c>
      <c r="C337">
        <v>1</v>
      </c>
      <c r="D337" s="2" t="s">
        <v>216</v>
      </c>
      <c r="E337">
        <v>1</v>
      </c>
      <c r="F337" t="s">
        <v>36</v>
      </c>
      <c r="G337" t="s">
        <v>11</v>
      </c>
      <c r="H337">
        <v>8404</v>
      </c>
      <c r="I337">
        <v>3719</v>
      </c>
      <c r="J337">
        <v>3897</v>
      </c>
      <c r="K337" t="s">
        <v>377</v>
      </c>
    </row>
    <row r="338" spans="2:11" x14ac:dyDescent="0.2">
      <c r="B338">
        <v>381990</v>
      </c>
      <c r="C338">
        <v>1</v>
      </c>
      <c r="D338" s="2" t="s">
        <v>217</v>
      </c>
      <c r="E338">
        <v>1</v>
      </c>
      <c r="F338" t="s">
        <v>111</v>
      </c>
      <c r="G338" t="s">
        <v>11</v>
      </c>
      <c r="H338">
        <v>6055</v>
      </c>
      <c r="I338">
        <v>2378</v>
      </c>
      <c r="J338">
        <v>2440</v>
      </c>
      <c r="K338" t="s">
        <v>377</v>
      </c>
    </row>
    <row r="339" spans="2:11" x14ac:dyDescent="0.2">
      <c r="B339">
        <v>381990</v>
      </c>
      <c r="C339">
        <v>1</v>
      </c>
      <c r="D339" s="2" t="s">
        <v>217</v>
      </c>
      <c r="E339">
        <v>1</v>
      </c>
      <c r="F339" t="s">
        <v>191</v>
      </c>
      <c r="G339" t="s">
        <v>11</v>
      </c>
      <c r="H339">
        <v>6055</v>
      </c>
      <c r="I339">
        <v>2378</v>
      </c>
      <c r="J339">
        <v>2440</v>
      </c>
      <c r="K339" t="s">
        <v>377</v>
      </c>
    </row>
    <row r="340" spans="2:11" x14ac:dyDescent="0.2">
      <c r="B340">
        <v>643519</v>
      </c>
      <c r="C340">
        <v>1</v>
      </c>
      <c r="D340" s="2" t="s">
        <v>242</v>
      </c>
      <c r="E340">
        <v>1</v>
      </c>
      <c r="F340" t="s">
        <v>19</v>
      </c>
      <c r="G340" t="s">
        <v>11</v>
      </c>
      <c r="H340">
        <v>6446</v>
      </c>
      <c r="I340">
        <v>23</v>
      </c>
      <c r="J340">
        <v>145</v>
      </c>
      <c r="K340" t="s">
        <v>377</v>
      </c>
    </row>
    <row r="341" spans="2:11" x14ac:dyDescent="0.2">
      <c r="B341">
        <v>643519</v>
      </c>
      <c r="C341">
        <v>1</v>
      </c>
      <c r="D341" s="2" t="s">
        <v>243</v>
      </c>
      <c r="E341">
        <v>1</v>
      </c>
      <c r="F341" t="s">
        <v>19</v>
      </c>
      <c r="G341" t="s">
        <v>11</v>
      </c>
      <c r="H341">
        <v>6446</v>
      </c>
      <c r="I341">
        <v>527</v>
      </c>
      <c r="J341">
        <v>697</v>
      </c>
      <c r="K341" t="s">
        <v>377</v>
      </c>
    </row>
    <row r="342" spans="2:11" x14ac:dyDescent="0.2">
      <c r="B342">
        <v>643519</v>
      </c>
      <c r="C342">
        <v>1</v>
      </c>
      <c r="D342" s="2" t="s">
        <v>244</v>
      </c>
      <c r="E342">
        <v>1</v>
      </c>
      <c r="F342" t="s">
        <v>19</v>
      </c>
      <c r="G342" t="s">
        <v>11</v>
      </c>
      <c r="H342">
        <v>6446</v>
      </c>
      <c r="I342">
        <v>698</v>
      </c>
      <c r="J342">
        <v>789</v>
      </c>
      <c r="K342" t="s">
        <v>377</v>
      </c>
    </row>
    <row r="343" spans="2:11" x14ac:dyDescent="0.2">
      <c r="B343">
        <v>643519</v>
      </c>
      <c r="C343">
        <v>1</v>
      </c>
      <c r="D343" s="2" t="s">
        <v>245</v>
      </c>
      <c r="E343">
        <v>1</v>
      </c>
      <c r="F343" t="s">
        <v>19</v>
      </c>
      <c r="G343" t="s">
        <v>11</v>
      </c>
      <c r="H343">
        <v>6446</v>
      </c>
      <c r="I343">
        <v>1269</v>
      </c>
      <c r="J343">
        <v>1438</v>
      </c>
      <c r="K343" t="s">
        <v>377</v>
      </c>
    </row>
    <row r="344" spans="2:11" x14ac:dyDescent="0.2">
      <c r="B344">
        <v>643519</v>
      </c>
      <c r="C344">
        <v>1</v>
      </c>
      <c r="D344" s="2" t="s">
        <v>246</v>
      </c>
      <c r="E344">
        <v>1</v>
      </c>
      <c r="F344" t="s">
        <v>19</v>
      </c>
      <c r="G344" t="s">
        <v>11</v>
      </c>
      <c r="H344">
        <v>6446</v>
      </c>
      <c r="I344">
        <v>5079</v>
      </c>
      <c r="J344">
        <v>5230</v>
      </c>
      <c r="K344" t="s">
        <v>377</v>
      </c>
    </row>
    <row r="345" spans="2:11" x14ac:dyDescent="0.2">
      <c r="B345">
        <v>44076</v>
      </c>
      <c r="C345">
        <v>1</v>
      </c>
      <c r="D345" s="2" t="s">
        <v>252</v>
      </c>
      <c r="E345">
        <v>1</v>
      </c>
      <c r="F345" t="s">
        <v>140</v>
      </c>
      <c r="G345" t="s">
        <v>11</v>
      </c>
      <c r="H345">
        <v>9061</v>
      </c>
      <c r="I345">
        <v>3486</v>
      </c>
      <c r="J345">
        <v>3544</v>
      </c>
      <c r="K345" t="s">
        <v>377</v>
      </c>
    </row>
    <row r="346" spans="2:11" x14ac:dyDescent="0.2">
      <c r="B346">
        <v>46873</v>
      </c>
      <c r="C346">
        <v>1</v>
      </c>
      <c r="D346" s="2" t="s">
        <v>265</v>
      </c>
      <c r="E346">
        <v>1</v>
      </c>
      <c r="F346" t="s">
        <v>36</v>
      </c>
      <c r="G346" t="s">
        <v>11</v>
      </c>
      <c r="H346">
        <v>16913</v>
      </c>
      <c r="I346">
        <v>3041</v>
      </c>
      <c r="J346">
        <v>3139</v>
      </c>
      <c r="K346" t="s">
        <v>377</v>
      </c>
    </row>
    <row r="347" spans="2:11" x14ac:dyDescent="0.2">
      <c r="B347">
        <v>700508</v>
      </c>
      <c r="C347">
        <v>1</v>
      </c>
      <c r="D347" s="2" t="s">
        <v>280</v>
      </c>
      <c r="E347">
        <v>1</v>
      </c>
      <c r="F347" t="s">
        <v>63</v>
      </c>
      <c r="G347" t="s">
        <v>11</v>
      </c>
      <c r="H347">
        <v>11675</v>
      </c>
      <c r="I347">
        <v>4597</v>
      </c>
      <c r="J347">
        <v>4644</v>
      </c>
      <c r="K347" t="s">
        <v>377</v>
      </c>
    </row>
    <row r="348" spans="2:11" x14ac:dyDescent="0.2">
      <c r="B348">
        <v>700508</v>
      </c>
      <c r="C348">
        <v>1</v>
      </c>
      <c r="D348" s="2" t="s">
        <v>280</v>
      </c>
      <c r="E348">
        <v>1</v>
      </c>
      <c r="F348" t="s">
        <v>15</v>
      </c>
      <c r="G348" t="s">
        <v>11</v>
      </c>
      <c r="H348">
        <v>11675</v>
      </c>
      <c r="I348">
        <v>4597</v>
      </c>
      <c r="J348">
        <v>4644</v>
      </c>
      <c r="K348" t="s">
        <v>377</v>
      </c>
    </row>
    <row r="349" spans="2:11" x14ac:dyDescent="0.2">
      <c r="B349">
        <v>700508</v>
      </c>
      <c r="C349">
        <v>1</v>
      </c>
      <c r="D349" s="2" t="s">
        <v>15</v>
      </c>
      <c r="E349">
        <v>1</v>
      </c>
      <c r="F349" t="s">
        <v>15</v>
      </c>
      <c r="G349" t="s">
        <v>11</v>
      </c>
      <c r="H349">
        <v>11675</v>
      </c>
      <c r="I349">
        <v>4892</v>
      </c>
      <c r="J349">
        <v>4902</v>
      </c>
      <c r="K349" t="s">
        <v>377</v>
      </c>
    </row>
    <row r="350" spans="2:11" x14ac:dyDescent="0.2">
      <c r="B350">
        <v>700508</v>
      </c>
      <c r="C350">
        <v>1</v>
      </c>
      <c r="D350" s="2" t="s">
        <v>15</v>
      </c>
      <c r="E350">
        <v>1</v>
      </c>
      <c r="F350" t="s">
        <v>15</v>
      </c>
      <c r="G350" t="s">
        <v>11</v>
      </c>
      <c r="H350">
        <v>11675</v>
      </c>
      <c r="I350">
        <v>8617</v>
      </c>
      <c r="J350">
        <v>8627</v>
      </c>
      <c r="K350" t="s">
        <v>377</v>
      </c>
    </row>
    <row r="351" spans="2:11" x14ac:dyDescent="0.2">
      <c r="B351">
        <v>317700</v>
      </c>
      <c r="C351">
        <v>1</v>
      </c>
      <c r="D351" s="2" t="s">
        <v>284</v>
      </c>
      <c r="E351">
        <v>1</v>
      </c>
      <c r="F351" t="s">
        <v>10</v>
      </c>
      <c r="G351" t="s">
        <v>11</v>
      </c>
      <c r="H351">
        <v>6252</v>
      </c>
      <c r="I351">
        <v>5713</v>
      </c>
      <c r="J351">
        <v>5851</v>
      </c>
      <c r="K351" t="s">
        <v>377</v>
      </c>
    </row>
    <row r="352" spans="2:11" x14ac:dyDescent="0.2">
      <c r="B352">
        <v>416596</v>
      </c>
      <c r="C352">
        <v>1</v>
      </c>
      <c r="D352" s="2" t="s">
        <v>293</v>
      </c>
      <c r="E352">
        <v>1</v>
      </c>
      <c r="F352" t="s">
        <v>10</v>
      </c>
      <c r="G352" t="s">
        <v>11</v>
      </c>
      <c r="H352">
        <v>16913</v>
      </c>
      <c r="I352">
        <v>10244</v>
      </c>
      <c r="J352">
        <v>10282</v>
      </c>
      <c r="K352" t="s">
        <v>377</v>
      </c>
    </row>
    <row r="353" spans="2:11" x14ac:dyDescent="0.2">
      <c r="B353">
        <v>416596</v>
      </c>
      <c r="C353">
        <v>1</v>
      </c>
      <c r="D353" s="2" t="s">
        <v>294</v>
      </c>
      <c r="E353">
        <v>1</v>
      </c>
      <c r="F353" t="s">
        <v>10</v>
      </c>
      <c r="G353" t="s">
        <v>11</v>
      </c>
      <c r="H353">
        <v>16913</v>
      </c>
      <c r="I353">
        <v>10516</v>
      </c>
      <c r="J353">
        <v>10556</v>
      </c>
      <c r="K353" t="s">
        <v>377</v>
      </c>
    </row>
    <row r="354" spans="2:11" x14ac:dyDescent="0.2">
      <c r="B354">
        <v>416596</v>
      </c>
      <c r="C354">
        <v>1</v>
      </c>
      <c r="D354" s="2" t="s">
        <v>295</v>
      </c>
      <c r="E354">
        <v>1</v>
      </c>
      <c r="F354" t="s">
        <v>10</v>
      </c>
      <c r="G354" t="s">
        <v>11</v>
      </c>
      <c r="H354">
        <v>16913</v>
      </c>
      <c r="I354">
        <v>12083</v>
      </c>
      <c r="J354">
        <v>12148</v>
      </c>
      <c r="K354" t="s">
        <v>377</v>
      </c>
    </row>
    <row r="355" spans="2:11" x14ac:dyDescent="0.2">
      <c r="B355">
        <v>416596</v>
      </c>
      <c r="C355">
        <v>1</v>
      </c>
      <c r="D355" s="2" t="s">
        <v>296</v>
      </c>
      <c r="E355">
        <v>1</v>
      </c>
      <c r="F355" t="s">
        <v>10</v>
      </c>
      <c r="G355" t="s">
        <v>11</v>
      </c>
      <c r="H355">
        <v>16913</v>
      </c>
      <c r="I355">
        <v>12305</v>
      </c>
      <c r="J355">
        <v>12436</v>
      </c>
      <c r="K355" t="s">
        <v>377</v>
      </c>
    </row>
    <row r="356" spans="2:11" x14ac:dyDescent="0.2">
      <c r="B356">
        <v>649486</v>
      </c>
      <c r="C356">
        <v>1</v>
      </c>
      <c r="D356" s="2" t="s">
        <v>302</v>
      </c>
      <c r="E356">
        <v>1</v>
      </c>
      <c r="F356" t="s">
        <v>303</v>
      </c>
      <c r="G356" t="s">
        <v>11</v>
      </c>
      <c r="H356">
        <v>9256</v>
      </c>
      <c r="I356">
        <v>4835</v>
      </c>
      <c r="J356">
        <v>4950</v>
      </c>
      <c r="K356" t="s">
        <v>377</v>
      </c>
    </row>
    <row r="357" spans="2:11" x14ac:dyDescent="0.2">
      <c r="B357">
        <v>359957</v>
      </c>
      <c r="C357">
        <v>1</v>
      </c>
      <c r="D357" s="2" t="s">
        <v>314</v>
      </c>
      <c r="E357">
        <v>1</v>
      </c>
      <c r="F357" t="s">
        <v>111</v>
      </c>
      <c r="G357" t="s">
        <v>11</v>
      </c>
      <c r="H357">
        <v>5796</v>
      </c>
      <c r="I357">
        <v>808</v>
      </c>
      <c r="J357">
        <v>991</v>
      </c>
      <c r="K357" t="s">
        <v>377</v>
      </c>
    </row>
    <row r="358" spans="2:11" x14ac:dyDescent="0.2">
      <c r="B358">
        <v>34683</v>
      </c>
      <c r="C358">
        <v>1</v>
      </c>
      <c r="D358" s="2" t="s">
        <v>321</v>
      </c>
      <c r="E358">
        <v>1</v>
      </c>
      <c r="F358" t="s">
        <v>10</v>
      </c>
      <c r="G358" t="s">
        <v>11</v>
      </c>
      <c r="H358">
        <v>12950</v>
      </c>
      <c r="I358">
        <v>6877</v>
      </c>
      <c r="J358">
        <v>6912</v>
      </c>
      <c r="K358" t="s">
        <v>377</v>
      </c>
    </row>
    <row r="359" spans="2:11" x14ac:dyDescent="0.2">
      <c r="B359">
        <v>684756</v>
      </c>
      <c r="C359">
        <v>1</v>
      </c>
      <c r="D359" s="2" t="s">
        <v>339</v>
      </c>
      <c r="E359">
        <v>1</v>
      </c>
      <c r="F359" t="s">
        <v>204</v>
      </c>
      <c r="G359" t="s">
        <v>11</v>
      </c>
      <c r="H359">
        <v>10401</v>
      </c>
      <c r="I359">
        <v>7692</v>
      </c>
      <c r="J359">
        <v>7777</v>
      </c>
      <c r="K359" t="s">
        <v>377</v>
      </c>
    </row>
    <row r="360" spans="2:11" x14ac:dyDescent="0.2">
      <c r="B360">
        <v>684756</v>
      </c>
      <c r="C360">
        <v>1</v>
      </c>
      <c r="D360" s="2" t="s">
        <v>340</v>
      </c>
      <c r="E360">
        <v>1</v>
      </c>
      <c r="F360" t="s">
        <v>208</v>
      </c>
      <c r="G360" t="s">
        <v>11</v>
      </c>
      <c r="H360">
        <v>10401</v>
      </c>
      <c r="I360">
        <v>7667</v>
      </c>
      <c r="J360">
        <v>7838</v>
      </c>
      <c r="K360" t="s">
        <v>377</v>
      </c>
    </row>
    <row r="361" spans="2:11" x14ac:dyDescent="0.2">
      <c r="B361">
        <v>684756</v>
      </c>
      <c r="C361">
        <v>1</v>
      </c>
      <c r="D361" s="2" t="s">
        <v>341</v>
      </c>
      <c r="E361">
        <v>1</v>
      </c>
      <c r="F361" t="s">
        <v>342</v>
      </c>
      <c r="G361" t="s">
        <v>11</v>
      </c>
      <c r="H361">
        <v>10401</v>
      </c>
      <c r="I361">
        <v>7757</v>
      </c>
      <c r="J361">
        <v>7842</v>
      </c>
      <c r="K361" t="s">
        <v>377</v>
      </c>
    </row>
    <row r="362" spans="2:11" x14ac:dyDescent="0.2">
      <c r="B362">
        <v>342598</v>
      </c>
      <c r="C362">
        <v>1</v>
      </c>
      <c r="D362" s="2" t="s">
        <v>354</v>
      </c>
      <c r="E362">
        <v>1</v>
      </c>
      <c r="F362" t="s">
        <v>51</v>
      </c>
      <c r="G362" t="s">
        <v>11</v>
      </c>
      <c r="H362">
        <v>7109</v>
      </c>
      <c r="I362">
        <v>6836</v>
      </c>
      <c r="J362">
        <v>6929</v>
      </c>
      <c r="K362" t="s">
        <v>377</v>
      </c>
    </row>
  </sheetData>
  <sortState ref="A2:P362">
    <sortCondition ref="K2:K3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367</v>
      </c>
    </row>
    <row r="2" spans="1:2" x14ac:dyDescent="0.2">
      <c r="A2">
        <v>0</v>
      </c>
      <c r="B2" t="s">
        <v>524</v>
      </c>
    </row>
    <row r="3" spans="1:2" x14ac:dyDescent="0.2">
      <c r="A3">
        <v>1</v>
      </c>
      <c r="B3" t="s">
        <v>368</v>
      </c>
    </row>
    <row r="4" spans="1:2" x14ac:dyDescent="0.2">
      <c r="A4">
        <v>2</v>
      </c>
      <c r="B4" t="s">
        <v>369</v>
      </c>
    </row>
    <row r="5" spans="1:2" x14ac:dyDescent="0.2">
      <c r="A5">
        <v>3</v>
      </c>
      <c r="B5" t="s">
        <v>371</v>
      </c>
    </row>
    <row r="6" spans="1:2" x14ac:dyDescent="0.2">
      <c r="A6">
        <v>4</v>
      </c>
      <c r="B6" t="s">
        <v>372</v>
      </c>
    </row>
    <row r="7" spans="1:2" x14ac:dyDescent="0.2">
      <c r="A7">
        <v>5</v>
      </c>
      <c r="B7" t="s">
        <v>380</v>
      </c>
    </row>
    <row r="8" spans="1:2" x14ac:dyDescent="0.2">
      <c r="A8">
        <v>6</v>
      </c>
      <c r="B8" t="s">
        <v>387</v>
      </c>
    </row>
    <row r="9" spans="1:2" x14ac:dyDescent="0.2">
      <c r="A9">
        <v>7</v>
      </c>
      <c r="B9" t="s">
        <v>391</v>
      </c>
    </row>
    <row r="10" spans="1:2" x14ac:dyDescent="0.2">
      <c r="A10" t="s">
        <v>377</v>
      </c>
      <c r="B10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H14" sqref="H14"/>
    </sheetView>
  </sheetViews>
  <sheetFormatPr baseColWidth="10" defaultRowHeight="16" x14ac:dyDescent="0.2"/>
  <sheetData>
    <row r="1" spans="1:2" x14ac:dyDescent="0.2">
      <c r="A1" t="s">
        <v>373</v>
      </c>
    </row>
    <row r="2" spans="1:2" x14ac:dyDescent="0.2">
      <c r="A2" t="s">
        <v>374</v>
      </c>
      <c r="B2" t="s">
        <v>375</v>
      </c>
    </row>
    <row r="3" spans="1:2" x14ac:dyDescent="0.2">
      <c r="B3" t="s">
        <v>376</v>
      </c>
    </row>
    <row r="4" spans="1:2" x14ac:dyDescent="0.2">
      <c r="A4" t="s">
        <v>381</v>
      </c>
      <c r="B4" t="s">
        <v>382</v>
      </c>
    </row>
    <row r="5" spans="1:2" x14ac:dyDescent="0.2">
      <c r="B5" t="s">
        <v>383</v>
      </c>
    </row>
    <row r="6" spans="1:2" x14ac:dyDescent="0.2">
      <c r="A6" t="s">
        <v>384</v>
      </c>
      <c r="B6" t="s">
        <v>385</v>
      </c>
    </row>
    <row r="7" spans="1:2" x14ac:dyDescent="0.2">
      <c r="B7" t="s">
        <v>386</v>
      </c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t="s">
        <v>394</v>
      </c>
      <c r="B14" t="s">
        <v>395</v>
      </c>
    </row>
    <row r="15" spans="1:2" x14ac:dyDescent="0.2">
      <c r="B15" t="s">
        <v>396</v>
      </c>
    </row>
    <row r="16" spans="1:2" x14ac:dyDescent="0.2">
      <c r="A16" t="s">
        <v>401</v>
      </c>
      <c r="B16" t="s">
        <v>97</v>
      </c>
    </row>
    <row r="17" spans="1:2" x14ac:dyDescent="0.2">
      <c r="A17" t="s">
        <v>404</v>
      </c>
      <c r="B17" t="s">
        <v>405</v>
      </c>
    </row>
    <row r="18" spans="1:2" x14ac:dyDescent="0.2">
      <c r="A18" t="s">
        <v>409</v>
      </c>
      <c r="B18" t="s">
        <v>410</v>
      </c>
    </row>
    <row r="19" spans="1:2" x14ac:dyDescent="0.2">
      <c r="B19" t="s">
        <v>411</v>
      </c>
    </row>
    <row r="20" spans="1:2" x14ac:dyDescent="0.2">
      <c r="B20" t="s">
        <v>412</v>
      </c>
    </row>
    <row r="21" spans="1:2" x14ac:dyDescent="0.2">
      <c r="B21" t="s">
        <v>413</v>
      </c>
    </row>
    <row r="22" spans="1:2" x14ac:dyDescent="0.2">
      <c r="B22" t="s">
        <v>414</v>
      </c>
    </row>
    <row r="23" spans="1:2" x14ac:dyDescent="0.2">
      <c r="A23" t="s">
        <v>415</v>
      </c>
      <c r="B23" t="s">
        <v>416</v>
      </c>
    </row>
    <row r="24" spans="1:2" x14ac:dyDescent="0.2">
      <c r="B24" t="s">
        <v>417</v>
      </c>
    </row>
    <row r="25" spans="1:2" x14ac:dyDescent="0.2">
      <c r="B25" t="s">
        <v>418</v>
      </c>
    </row>
    <row r="26" spans="1:2" x14ac:dyDescent="0.2">
      <c r="B26" t="s">
        <v>419</v>
      </c>
    </row>
    <row r="27" spans="1:2" x14ac:dyDescent="0.2">
      <c r="A27" t="s">
        <v>422</v>
      </c>
      <c r="B27" t="s">
        <v>423</v>
      </c>
    </row>
    <row r="28" spans="1:2" x14ac:dyDescent="0.2">
      <c r="A28" t="s">
        <v>428</v>
      </c>
      <c r="B28" t="s">
        <v>429</v>
      </c>
    </row>
    <row r="29" spans="1:2" x14ac:dyDescent="0.2">
      <c r="B29" t="s">
        <v>430</v>
      </c>
    </row>
    <row r="30" spans="1:2" x14ac:dyDescent="0.2">
      <c r="B30" t="s">
        <v>431</v>
      </c>
    </row>
    <row r="31" spans="1:2" x14ac:dyDescent="0.2">
      <c r="B31" t="s">
        <v>432</v>
      </c>
    </row>
    <row r="32" spans="1:2" x14ac:dyDescent="0.2">
      <c r="B32" t="s">
        <v>433</v>
      </c>
    </row>
    <row r="33" spans="1:2" x14ac:dyDescent="0.2">
      <c r="A33" t="s">
        <v>435</v>
      </c>
      <c r="B33" t="s">
        <v>436</v>
      </c>
    </row>
    <row r="34" spans="1:2" x14ac:dyDescent="0.2">
      <c r="B34" t="s">
        <v>437</v>
      </c>
    </row>
    <row r="35" spans="1:2" x14ac:dyDescent="0.2">
      <c r="B35" t="s">
        <v>439</v>
      </c>
    </row>
    <row r="36" spans="1:2" x14ac:dyDescent="0.2">
      <c r="B36" t="s">
        <v>440</v>
      </c>
    </row>
    <row r="37" spans="1:2" x14ac:dyDescent="0.2">
      <c r="A37">
        <v>644194</v>
      </c>
      <c r="B37" t="s">
        <v>442</v>
      </c>
    </row>
    <row r="38" spans="1:2" x14ac:dyDescent="0.2">
      <c r="A38" t="s">
        <v>445</v>
      </c>
      <c r="B38" t="s">
        <v>446</v>
      </c>
    </row>
    <row r="39" spans="1:2" x14ac:dyDescent="0.2">
      <c r="A39" t="s">
        <v>450</v>
      </c>
      <c r="B39" t="s">
        <v>451</v>
      </c>
    </row>
    <row r="40" spans="1:2" x14ac:dyDescent="0.2">
      <c r="B40" t="s">
        <v>452</v>
      </c>
    </row>
    <row r="41" spans="1:2" x14ac:dyDescent="0.2">
      <c r="A41" t="s">
        <v>456</v>
      </c>
      <c r="B41" t="s">
        <v>457</v>
      </c>
    </row>
    <row r="42" spans="1:2" x14ac:dyDescent="0.2">
      <c r="B42" t="s">
        <v>458</v>
      </c>
    </row>
    <row r="43" spans="1:2" x14ac:dyDescent="0.2">
      <c r="B43" t="s">
        <v>459</v>
      </c>
    </row>
    <row r="44" spans="1:2" x14ac:dyDescent="0.2">
      <c r="A44" t="s">
        <v>467</v>
      </c>
      <c r="B44" t="s">
        <v>468</v>
      </c>
    </row>
    <row r="45" spans="1:2" x14ac:dyDescent="0.2">
      <c r="A45" t="s">
        <v>469</v>
      </c>
      <c r="B45" t="s">
        <v>470</v>
      </c>
    </row>
    <row r="46" spans="1:2" x14ac:dyDescent="0.2">
      <c r="B46" t="s">
        <v>471</v>
      </c>
    </row>
    <row r="47" spans="1:2" x14ac:dyDescent="0.2">
      <c r="A47" t="s">
        <v>477</v>
      </c>
      <c r="B47" t="s">
        <v>478</v>
      </c>
    </row>
    <row r="48" spans="1:2" x14ac:dyDescent="0.2">
      <c r="B48" t="s">
        <v>479</v>
      </c>
    </row>
    <row r="49" spans="1:2" x14ac:dyDescent="0.2">
      <c r="A49" t="s">
        <v>482</v>
      </c>
      <c r="B49" t="s">
        <v>483</v>
      </c>
    </row>
    <row r="50" spans="1:2" x14ac:dyDescent="0.2">
      <c r="B50" t="s">
        <v>484</v>
      </c>
    </row>
    <row r="51" spans="1:2" x14ac:dyDescent="0.2">
      <c r="A51" t="s">
        <v>488</v>
      </c>
      <c r="B51" t="s">
        <v>489</v>
      </c>
    </row>
    <row r="52" spans="1:2" x14ac:dyDescent="0.2">
      <c r="B52" t="s">
        <v>490</v>
      </c>
    </row>
    <row r="53" spans="1:2" x14ac:dyDescent="0.2">
      <c r="A53" t="s">
        <v>494</v>
      </c>
      <c r="B53" t="s">
        <v>495</v>
      </c>
    </row>
    <row r="54" spans="1:2" x14ac:dyDescent="0.2">
      <c r="B54" t="s">
        <v>496</v>
      </c>
    </row>
    <row r="55" spans="1:2" x14ac:dyDescent="0.2">
      <c r="A55" t="s">
        <v>497</v>
      </c>
      <c r="B55" t="s">
        <v>498</v>
      </c>
    </row>
    <row r="56" spans="1:2" x14ac:dyDescent="0.2">
      <c r="B56" t="s">
        <v>499</v>
      </c>
    </row>
    <row r="57" spans="1:2" x14ac:dyDescent="0.2">
      <c r="A57" t="s">
        <v>500</v>
      </c>
      <c r="B57" t="s">
        <v>501</v>
      </c>
    </row>
    <row r="59" spans="1:2" x14ac:dyDescent="0.2">
      <c r="A59" t="s">
        <v>502</v>
      </c>
      <c r="B59" t="s">
        <v>503</v>
      </c>
    </row>
    <row r="61" spans="1:2" x14ac:dyDescent="0.2">
      <c r="A61" t="s">
        <v>510</v>
      </c>
      <c r="B61" t="s">
        <v>511</v>
      </c>
    </row>
    <row r="62" spans="1:2" x14ac:dyDescent="0.2">
      <c r="B62" t="s">
        <v>512</v>
      </c>
    </row>
    <row r="63" spans="1:2" x14ac:dyDescent="0.2">
      <c r="A63" t="s">
        <v>513</v>
      </c>
      <c r="B63" s="5" t="s">
        <v>321</v>
      </c>
    </row>
    <row r="65" spans="1:2" x14ac:dyDescent="0.2">
      <c r="A65" t="s">
        <v>517</v>
      </c>
      <c r="B65" t="s">
        <v>518</v>
      </c>
    </row>
    <row r="67" spans="1:2" x14ac:dyDescent="0.2">
      <c r="A67" t="s">
        <v>521</v>
      </c>
      <c r="B67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FalsePositives</vt:lpstr>
      <vt:lpstr>Error Codes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Taggart</dc:creator>
  <cp:lastModifiedBy>Max Taggart</cp:lastModifiedBy>
  <dcterms:created xsi:type="dcterms:W3CDTF">2017-12-04T21:38:16Z</dcterms:created>
  <dcterms:modified xsi:type="dcterms:W3CDTF">2017-12-04T22:03:58Z</dcterms:modified>
</cp:coreProperties>
</file>