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E:\Tercer semestre\MetSoftware\"/>
    </mc:Choice>
  </mc:AlternateContent>
  <xr:revisionPtr revIDLastSave="0" documentId="8_{44AFC3DF-F470-4772-ADB7-F4CAF9F48874}" xr6:coauthVersionLast="36" xr6:coauthVersionMax="36" xr10:uidLastSave="{00000000-0000-0000-0000-000000000000}"/>
  <bookViews>
    <workbookView xWindow="0" yWindow="0" windowWidth="21600" windowHeight="9525" activeTab="2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Backlog!$A$1:$H$222</definedName>
  </definedNames>
  <calcPr calcId="191029"/>
</workbook>
</file>

<file path=xl/calcChain.xml><?xml version="1.0" encoding="utf-8"?>
<calcChain xmlns="http://schemas.openxmlformats.org/spreadsheetml/2006/main">
  <c r="C15" i="3" l="1"/>
  <c r="C16" i="3"/>
  <c r="D16" i="3" l="1"/>
  <c r="E16" i="3" s="1"/>
  <c r="F16" i="3" s="1"/>
  <c r="G16" i="3" s="1"/>
  <c r="H16" i="3" s="1"/>
  <c r="D15" i="3"/>
  <c r="E15" i="3" s="1"/>
  <c r="F15" i="3" s="1"/>
  <c r="G15" i="3" s="1"/>
  <c r="H15" i="3" s="1"/>
  <c r="I11" i="3"/>
  <c r="I9" i="3"/>
  <c r="I10" i="3" l="1"/>
  <c r="I4" i="3"/>
  <c r="I8" i="3" l="1"/>
  <c r="I7" i="3"/>
  <c r="I6" i="3"/>
  <c r="I5" i="3"/>
  <c r="I16" i="3" l="1"/>
  <c r="I15" i="3"/>
</calcChain>
</file>

<file path=xl/sharedStrings.xml><?xml version="1.0" encoding="utf-8"?>
<sst xmlns="http://schemas.openxmlformats.org/spreadsheetml/2006/main" count="242" uniqueCount="96">
  <si>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</si>
  <si>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</si>
  <si>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</si>
  <si>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</si>
  <si>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</si>
  <si>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</si>
  <si>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</si>
  <si>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</si>
  <si>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</si>
  <si>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Ingresar</t>
  </si>
  <si>
    <t>Administrador</t>
  </si>
  <si>
    <t>Acceder al sistema</t>
  </si>
  <si>
    <t>Alta</t>
  </si>
  <si>
    <t>En proceso</t>
  </si>
  <si>
    <t>REQ002</t>
  </si>
  <si>
    <t>Registrar</t>
  </si>
  <si>
    <t>P-101</t>
  </si>
  <si>
    <t>Proforma</t>
  </si>
  <si>
    <t xml:space="preserve">Gerente </t>
  </si>
  <si>
    <t>Agregar proforma</t>
  </si>
  <si>
    <t>registrar una proforma realizada</t>
  </si>
  <si>
    <t>Media</t>
  </si>
  <si>
    <t>P-102</t>
  </si>
  <si>
    <t>Eliminar proforma</t>
  </si>
  <si>
    <t>eliminar una proforma innecesaria o mal registrada</t>
  </si>
  <si>
    <t>P-103</t>
  </si>
  <si>
    <t>Modificar proforma</t>
  </si>
  <si>
    <t>modificar los datos ingresados en una proforma realizada</t>
  </si>
  <si>
    <t>P-104</t>
  </si>
  <si>
    <t>Visualizar proforma</t>
  </si>
  <si>
    <t>visualizar todas la proformas realizadas</t>
  </si>
  <si>
    <t>P-105</t>
  </si>
  <si>
    <t>Buscar proforma</t>
  </si>
  <si>
    <t>realizar la busqueda de una determinada proforma mediantem su código</t>
  </si>
  <si>
    <t>REQ003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</si>
  <si>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</si>
  <si>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</si>
  <si>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</si>
  <si>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</si>
  <si>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</si>
  <si>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</si>
  <si>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</si>
  <si>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</si>
  <si>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</si>
  <si>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Validación de datos</t>
  </si>
  <si>
    <t xml:space="preserve">Administrador </t>
  </si>
  <si>
    <t>REQ002-1</t>
  </si>
  <si>
    <t>REQ002-2</t>
  </si>
  <si>
    <t>REQ003-1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</si>
  <si>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</si>
  <si>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</si>
  <si>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</si>
  <si>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</si>
  <si>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</si>
  <si>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</si>
  <si>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</si>
  <si>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</si>
  <si>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Usuario</t>
  </si>
  <si>
    <t>Registrar profesionales</t>
  </si>
  <si>
    <t>Gestionar la informacion de los usuarios</t>
  </si>
  <si>
    <t>Extraer datos de los profesionales.</t>
  </si>
  <si>
    <t>Archivar la garantia.</t>
  </si>
  <si>
    <t>REQ004</t>
  </si>
  <si>
    <t>Registrar profesionales.</t>
  </si>
  <si>
    <t>Archivar la prenda dada por los usuarios.</t>
  </si>
  <si>
    <t xml:space="preserve">Crear un formulario para el ingreso de los datos solicitados (Id, numero cedula, nombres,etc) </t>
  </si>
  <si>
    <t>Erick</t>
  </si>
  <si>
    <t>Mathius</t>
  </si>
  <si>
    <t>Andres</t>
  </si>
  <si>
    <t>Cristian</t>
  </si>
  <si>
    <t>Crear un formulario para el ingreso de datos de los profesionales</t>
  </si>
  <si>
    <t>Gestionar la nómina para extraer los datos de los empleados</t>
  </si>
  <si>
    <t>REQ004-1</t>
  </si>
  <si>
    <t>Genesis</t>
  </si>
  <si>
    <t>REQ003-2</t>
  </si>
  <si>
    <t>Crear un formulario para el ingreso de los datos de la prenda.</t>
  </si>
  <si>
    <t>Gestionar los datos de la prenda ingresada por el usuario</t>
  </si>
  <si>
    <t>Saber los datos de la prenda dada por los usuarios.</t>
  </si>
  <si>
    <t>Ingresar ofertas .</t>
  </si>
  <si>
    <t>Gestionar las ofertas.</t>
  </si>
  <si>
    <t>Crear un formulario para poder ingresar la informacion de las ofertas</t>
  </si>
  <si>
    <t>REQ004-2</t>
  </si>
  <si>
    <t>Ingresar ofertas.</t>
  </si>
  <si>
    <t xml:space="preserve">Administrar los datos de las ofertas que presentemos. </t>
  </si>
  <si>
    <t>REQ005</t>
  </si>
  <si>
    <t>REQ006</t>
  </si>
  <si>
    <t xml:space="preserve">Erick </t>
  </si>
  <si>
    <t>REQ005-1</t>
  </si>
  <si>
    <t>REQ006-1</t>
  </si>
  <si>
    <t>Borrar</t>
  </si>
  <si>
    <t>Borrar informacion del usuario.</t>
  </si>
  <si>
    <t>Gestionar de mejor manera los datos de los usuarios.</t>
  </si>
  <si>
    <t>Crear una opcion para borrar los datos de un usuario.</t>
  </si>
  <si>
    <t>Borrar informacion de los profecionales.</t>
  </si>
  <si>
    <t>Gestionar de mejor manera los datos de los profecionales.</t>
  </si>
  <si>
    <t>Crear una opcion para borrar los datos de un profecional.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</si>
</sst>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rgb="FF0000FF"/>
      <name val="Arial"/>
      <scheme val="minor"/>
    </font>
    <font>
      <sz val="10"/>
      <color theme="1"/>
      <name val="Arial"/>
    </font>
    <font>
      <sz val="10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/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/>
    <xf numFmtId="0" fontId="4" fillId="2" borderId="0" xfId="0" applyFont="1" applyFill="1" applyAlignment="1"/>
    <xf numFmtId="0" fontId="2" fillId="2" borderId="0" xfId="0" applyFont="1" applyFill="1"/>
    <xf numFmtId="0" fontId="5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2" borderId="0" xfId="0" applyFont="1" applyFill="1" applyAlignment="1"/>
    <xf numFmtId="0" fontId="5" fillId="2" borderId="0" xfId="0" applyFont="1" applyFill="1" applyAlignment="1"/>
    <xf numFmtId="0" fontId="5" fillId="4" borderId="0" xfId="0" applyFont="1" applyFill="1" applyAlignment="1">
      <alignment horizontal="right"/>
    </xf>
    <xf numFmtId="0" fontId="5" fillId="5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0" fontId="2" fillId="6" borderId="0" xfId="0" applyFont="1" applyFill="1"/>
    <xf numFmtId="0" fontId="5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6" fillId="3" borderId="0" xfId="0" applyFont="1" applyFill="1" applyAlignment="1">
      <alignment horizontal="left"/>
    </xf>
    <xf numFmtId="0" fontId="0" fillId="0" borderId="0" xfId="0" applyFont="1" applyAlignment="1"/>
    <xf numFmtId="0" fontId="5" fillId="0" borderId="0" xfId="0" applyFont="1" applyAlignment="1"/>
    <xf numFmtId="0" fontId="0" fillId="0" borderId="0" xfId="0" applyFont="1" applyAlignment="1">
      <alignment horizontal="left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C" b="0">
                <a:solidFill>
                  <a:srgbClr val="757575"/>
                </a:solidFill>
                <a:latin typeface="+mn-lt"/>
              </a:rPr>
              <a:t>Horas Estimadas
Restantes frente a Horas Estimadas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burdonchart!$B$15:$H$15</c:f>
              <c:numCache>
                <c:formatCode>General</c:formatCode>
                <c:ptCount val="7"/>
                <c:pt idx="0">
                  <c:v>0</c:v>
                </c:pt>
                <c:pt idx="1">
                  <c:v>26</c:v>
                </c:pt>
                <c:pt idx="2">
                  <c:v>23</c:v>
                </c:pt>
                <c:pt idx="3">
                  <c:v>18</c:v>
                </c:pt>
                <c:pt idx="4">
                  <c:v>14</c:v>
                </c:pt>
                <c:pt idx="5">
                  <c:v>10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C-4AE3-BDF0-0E28C1844222}"/>
            </c:ext>
          </c:extLst>
        </c:ser>
        <c:ser>
          <c:idx val="1"/>
          <c:order val="1"/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burdonchart!$B$16:$H$16</c:f>
              <c:numCache>
                <c:formatCode>General</c:formatCode>
                <c:ptCount val="7"/>
                <c:pt idx="0">
                  <c:v>0</c:v>
                </c:pt>
                <c:pt idx="1">
                  <c:v>26</c:v>
                </c:pt>
                <c:pt idx="2">
                  <c:v>22</c:v>
                </c:pt>
                <c:pt idx="3">
                  <c:v>18</c:v>
                </c:pt>
                <c:pt idx="4">
                  <c:v>14</c:v>
                </c:pt>
                <c:pt idx="5">
                  <c:v>10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AC-4AE3-BDF0-0E28C1844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531569"/>
        <c:axId val="77569998"/>
      </c:lineChart>
      <c:catAx>
        <c:axId val="11725315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C" b="0">
                    <a:solidFill>
                      <a:srgbClr val="000000"/>
                    </a:solidFill>
                    <a:latin typeface="+mn-lt"/>
                  </a:rPr>
                  <a:t>Horas Estimadas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77569998"/>
        <c:crosses val="autoZero"/>
        <c:auto val="1"/>
        <c:lblAlgn val="ctr"/>
        <c:lblOffset val="100"/>
        <c:noMultiLvlLbl val="1"/>
      </c:catAx>
      <c:valAx>
        <c:axId val="77569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C" b="0">
                    <a:solidFill>
                      <a:srgbClr val="000000"/>
                    </a:solidFill>
                    <a:latin typeface="+mn-lt"/>
                  </a:rPr>
                  <a:t>Horas Estimadas
Restantes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17253156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819150</xdr:colOff>
      <xdr:row>16</xdr:row>
      <xdr:rowOff>133350</xdr:rowOff>
    </xdr:from>
    <xdr:ext cx="5715000" cy="3533775"/>
    <xdr:graphicFrame macro="">
      <xdr:nvGraphicFramePr>
        <xdr:cNvPr id="1116054225" name="Chart 1" title="Gráfico">
          <a:extLst>
            <a:ext uri="{FF2B5EF4-FFF2-40B4-BE49-F238E27FC236}">
              <a16:creationId xmlns:a16="http://schemas.microsoft.com/office/drawing/2014/main" id="{00000000-0008-0000-0200-0000D1A28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1" headerRowCount="0" totalsRowCount="1">
  <tableColumns count="1">
    <tableColumn id="1" xr3:uid="{00000000-0010-0000-0000-000001000000}" name="Column1" totalsRowFunction="custom" dataDxfId="1" totalsRowDxfId="0">
      <totalsRowFormula>SUM(D11:H11)</totalsRowFormula>
    </tableColumn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H1000"/>
  <sheetViews>
    <sheetView workbookViewId="0">
      <selection activeCell="E224" sqref="E224"/>
    </sheetView>
  </sheetViews>
  <sheetFormatPr baseColWidth="10" defaultColWidth="12.7109375" defaultRowHeight="15" customHeight="1" x14ac:dyDescent="0.2"/>
  <cols>
    <col min="1" max="3" width="12.7109375" customWidth="1"/>
    <col min="4" max="4" width="33.28515625" customWidth="1"/>
    <col min="5" max="5" width="54.28515625" customWidth="1"/>
    <col min="6" max="6" width="12.710937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">
      <c r="A2" s="2" t="s">
        <v>8</v>
      </c>
      <c r="B2" s="2" t="s">
        <v>9</v>
      </c>
      <c r="C2" s="2" t="s">
        <v>57</v>
      </c>
      <c r="D2" s="2" t="s">
        <v>11</v>
      </c>
      <c r="E2" s="2" t="s">
        <v>59</v>
      </c>
      <c r="F2" s="3"/>
      <c r="G2" s="2" t="s">
        <v>12</v>
      </c>
      <c r="H2" s="2" t="s">
        <v>13</v>
      </c>
    </row>
    <row r="3" spans="1:8" ht="15.75" customHeight="1" x14ac:dyDescent="0.2">
      <c r="A3" s="2" t="s">
        <v>14</v>
      </c>
      <c r="B3" s="2" t="s">
        <v>15</v>
      </c>
      <c r="C3" s="2" t="s">
        <v>10</v>
      </c>
      <c r="D3" s="2" t="s">
        <v>63</v>
      </c>
      <c r="E3" s="2" t="s">
        <v>60</v>
      </c>
      <c r="G3" s="2" t="s">
        <v>12</v>
      </c>
      <c r="H3" s="2" t="s">
        <v>13</v>
      </c>
    </row>
    <row r="4" spans="1:8" ht="15.75" hidden="1" customHeight="1" x14ac:dyDescent="0.2">
      <c r="A4" s="4" t="s">
        <v>16</v>
      </c>
      <c r="B4" s="4" t="s">
        <v>17</v>
      </c>
      <c r="C4" s="4" t="s">
        <v>18</v>
      </c>
      <c r="D4" s="4" t="s">
        <v>19</v>
      </c>
      <c r="E4" s="4" t="s">
        <v>20</v>
      </c>
      <c r="G4" s="4" t="s">
        <v>21</v>
      </c>
      <c r="H4" s="4" t="s">
        <v>13</v>
      </c>
    </row>
    <row r="5" spans="1:8" ht="15.75" hidden="1" customHeight="1" x14ac:dyDescent="0.2">
      <c r="A5" s="4" t="s">
        <v>22</v>
      </c>
      <c r="B5" s="4" t="s">
        <v>17</v>
      </c>
      <c r="C5" s="4" t="s">
        <v>18</v>
      </c>
      <c r="D5" s="4" t="s">
        <v>23</v>
      </c>
      <c r="E5" s="4" t="s">
        <v>24</v>
      </c>
      <c r="G5" s="4" t="s">
        <v>21</v>
      </c>
      <c r="H5" s="4" t="s">
        <v>13</v>
      </c>
    </row>
    <row r="6" spans="1:8" ht="15.75" hidden="1" customHeight="1" x14ac:dyDescent="0.2">
      <c r="A6" s="4" t="s">
        <v>25</v>
      </c>
      <c r="B6" s="4" t="s">
        <v>17</v>
      </c>
      <c r="C6" s="4" t="s">
        <v>18</v>
      </c>
      <c r="D6" s="4" t="s">
        <v>26</v>
      </c>
      <c r="E6" s="4" t="s">
        <v>27</v>
      </c>
      <c r="G6" s="4" t="s">
        <v>21</v>
      </c>
      <c r="H6" s="4" t="s">
        <v>13</v>
      </c>
    </row>
    <row r="7" spans="1:8" ht="15.75" hidden="1" customHeight="1" x14ac:dyDescent="0.2">
      <c r="A7" s="4" t="s">
        <v>28</v>
      </c>
      <c r="B7" s="4" t="s">
        <v>17</v>
      </c>
      <c r="C7" s="4" t="s">
        <v>18</v>
      </c>
      <c r="D7" s="4" t="s">
        <v>29</v>
      </c>
      <c r="E7" s="4" t="s">
        <v>30</v>
      </c>
      <c r="G7" s="4" t="s">
        <v>21</v>
      </c>
      <c r="H7" s="4" t="s">
        <v>13</v>
      </c>
    </row>
    <row r="8" spans="1:8" ht="15.75" hidden="1" customHeight="1" x14ac:dyDescent="0.2">
      <c r="A8" s="4" t="s">
        <v>31</v>
      </c>
      <c r="B8" s="4" t="s">
        <v>17</v>
      </c>
      <c r="C8" s="4" t="s">
        <v>18</v>
      </c>
      <c r="D8" s="4" t="s">
        <v>32</v>
      </c>
      <c r="E8" s="4" t="s">
        <v>33</v>
      </c>
      <c r="G8" s="4" t="s">
        <v>21</v>
      </c>
      <c r="H8" s="4" t="s">
        <v>13</v>
      </c>
    </row>
    <row r="9" spans="1:8" ht="15.75" hidden="1" customHeight="1" x14ac:dyDescent="0.2"/>
    <row r="10" spans="1:8" ht="15.75" hidden="1" customHeight="1" x14ac:dyDescent="0.2"/>
    <row r="11" spans="1:8" ht="15.75" hidden="1" customHeight="1" x14ac:dyDescent="0.2"/>
    <row r="12" spans="1:8" ht="15.75" hidden="1" customHeight="1" x14ac:dyDescent="0.2"/>
    <row r="13" spans="1:8" ht="15.75" hidden="1" customHeight="1" x14ac:dyDescent="0.2"/>
    <row r="14" spans="1:8" ht="15.75" hidden="1" customHeight="1" x14ac:dyDescent="0.2"/>
    <row r="15" spans="1:8" ht="15.75" hidden="1" customHeight="1" x14ac:dyDescent="0.2"/>
    <row r="16" spans="1:8" ht="15.75" hidden="1" customHeight="1" x14ac:dyDescent="0.2"/>
    <row r="17" ht="15.75" hidden="1" customHeight="1" x14ac:dyDescent="0.2"/>
    <row r="18" ht="15.75" hidden="1" customHeight="1" x14ac:dyDescent="0.2"/>
    <row r="19" ht="15.75" hidden="1" customHeight="1" x14ac:dyDescent="0.2"/>
    <row r="20" ht="15.75" hidden="1" customHeight="1" x14ac:dyDescent="0.2"/>
    <row r="21" ht="15.75" hidden="1" customHeight="1" x14ac:dyDescent="0.2"/>
    <row r="22" ht="15.75" hidden="1" customHeight="1" x14ac:dyDescent="0.2"/>
    <row r="23" ht="15.75" hidden="1" customHeight="1" x14ac:dyDescent="0.2"/>
    <row r="24" ht="15.75" hidden="1" customHeight="1" x14ac:dyDescent="0.2"/>
    <row r="25" ht="15.75" hidden="1" customHeight="1" x14ac:dyDescent="0.2"/>
    <row r="26" ht="15.75" hidden="1" customHeight="1" x14ac:dyDescent="0.2"/>
    <row r="27" ht="15.75" hidden="1" customHeight="1" x14ac:dyDescent="0.2"/>
    <row r="28" ht="15.75" hidden="1" customHeight="1" x14ac:dyDescent="0.2"/>
    <row r="29" ht="15.75" hidden="1" customHeight="1" x14ac:dyDescent="0.2"/>
    <row r="30" ht="15.75" hidden="1" customHeight="1" x14ac:dyDescent="0.2"/>
    <row r="31" ht="15.75" hidden="1" customHeight="1" x14ac:dyDescent="0.2"/>
    <row r="32" ht="15.75" hidden="1" customHeight="1" x14ac:dyDescent="0.2"/>
    <row r="33" ht="15.75" hidden="1" customHeight="1" x14ac:dyDescent="0.2"/>
    <row r="34" ht="15.75" hidden="1" customHeight="1" x14ac:dyDescent="0.2"/>
    <row r="35" ht="15.75" hidden="1" customHeight="1" x14ac:dyDescent="0.2"/>
    <row r="36" ht="15.75" hidden="1" customHeight="1" x14ac:dyDescent="0.2"/>
    <row r="37" ht="15.75" hidden="1" customHeight="1" x14ac:dyDescent="0.2"/>
    <row r="38" ht="15.75" hidden="1" customHeight="1" x14ac:dyDescent="0.2"/>
    <row r="39" ht="15.75" hidden="1" customHeight="1" x14ac:dyDescent="0.2"/>
    <row r="40" ht="15.75" hidden="1" customHeight="1" x14ac:dyDescent="0.2"/>
    <row r="41" ht="15.75" hidden="1" customHeight="1" x14ac:dyDescent="0.2"/>
    <row r="42" ht="15.75" hidden="1" customHeight="1" x14ac:dyDescent="0.2"/>
    <row r="43" ht="15.75" hidden="1" customHeight="1" x14ac:dyDescent="0.2"/>
    <row r="44" ht="15.75" hidden="1" customHeight="1" x14ac:dyDescent="0.2"/>
    <row r="45" ht="15.75" hidden="1" customHeight="1" x14ac:dyDescent="0.2"/>
    <row r="46" ht="15.75" hidden="1" customHeight="1" x14ac:dyDescent="0.2"/>
    <row r="47" ht="15.75" hidden="1" customHeight="1" x14ac:dyDescent="0.2"/>
    <row r="48" ht="15.75" hidden="1" customHeight="1" x14ac:dyDescent="0.2"/>
    <row r="49" ht="15.75" hidden="1" customHeight="1" x14ac:dyDescent="0.2"/>
    <row r="50" ht="15.75" hidden="1" customHeight="1" x14ac:dyDescent="0.2"/>
    <row r="51" ht="15.75" hidden="1" customHeight="1" x14ac:dyDescent="0.2"/>
    <row r="52" ht="15.75" hidden="1" customHeight="1" x14ac:dyDescent="0.2"/>
    <row r="53" ht="15.75" hidden="1" customHeight="1" x14ac:dyDescent="0.2"/>
    <row r="54" ht="15.75" hidden="1" customHeight="1" x14ac:dyDescent="0.2"/>
    <row r="55" ht="15.75" hidden="1" customHeight="1" x14ac:dyDescent="0.2"/>
    <row r="56" ht="15.75" hidden="1" customHeight="1" x14ac:dyDescent="0.2"/>
    <row r="57" ht="15.75" hidden="1" customHeight="1" x14ac:dyDescent="0.2"/>
    <row r="58" ht="15.75" hidden="1" customHeight="1" x14ac:dyDescent="0.2"/>
    <row r="59" ht="15.75" hidden="1" customHeight="1" x14ac:dyDescent="0.2"/>
    <row r="60" ht="15.75" hidden="1" customHeight="1" x14ac:dyDescent="0.2"/>
    <row r="61" ht="15.75" hidden="1" customHeight="1" x14ac:dyDescent="0.2"/>
    <row r="62" ht="15.75" hidden="1" customHeight="1" x14ac:dyDescent="0.2"/>
    <row r="63" ht="15.75" hidden="1" customHeight="1" x14ac:dyDescent="0.2"/>
    <row r="64" ht="15.75" hidden="1" customHeight="1" x14ac:dyDescent="0.2"/>
    <row r="65" ht="15.75" hidden="1" customHeight="1" x14ac:dyDescent="0.2"/>
    <row r="66" ht="15.75" hidden="1" customHeight="1" x14ac:dyDescent="0.2"/>
    <row r="67" ht="15.75" hidden="1" customHeight="1" x14ac:dyDescent="0.2"/>
    <row r="68" ht="15.75" hidden="1" customHeight="1" x14ac:dyDescent="0.2"/>
    <row r="69" ht="15.75" hidden="1" customHeight="1" x14ac:dyDescent="0.2"/>
    <row r="70" ht="15.75" hidden="1" customHeight="1" x14ac:dyDescent="0.2"/>
    <row r="71" ht="15.75" hidden="1" customHeight="1" x14ac:dyDescent="0.2"/>
    <row r="72" ht="15.75" hidden="1" customHeight="1" x14ac:dyDescent="0.2"/>
    <row r="73" ht="15.75" hidden="1" customHeight="1" x14ac:dyDescent="0.2"/>
    <row r="74" ht="15.75" hidden="1" customHeight="1" x14ac:dyDescent="0.2"/>
    <row r="75" ht="15.75" hidden="1" customHeight="1" x14ac:dyDescent="0.2"/>
    <row r="76" ht="15.75" hidden="1" customHeight="1" x14ac:dyDescent="0.2"/>
    <row r="77" ht="15.75" hidden="1" customHeight="1" x14ac:dyDescent="0.2"/>
    <row r="78" ht="15.75" hidden="1" customHeight="1" x14ac:dyDescent="0.2"/>
    <row r="79" ht="15.75" hidden="1" customHeight="1" x14ac:dyDescent="0.2"/>
    <row r="80" ht="15.75" hidden="1" customHeight="1" x14ac:dyDescent="0.2"/>
    <row r="81" ht="15.75" hidden="1" customHeight="1" x14ac:dyDescent="0.2"/>
    <row r="82" ht="15.75" hidden="1" customHeight="1" x14ac:dyDescent="0.2"/>
    <row r="83" ht="15.75" hidden="1" customHeight="1" x14ac:dyDescent="0.2"/>
    <row r="84" ht="15.75" hidden="1" customHeight="1" x14ac:dyDescent="0.2"/>
    <row r="85" ht="15.75" hidden="1" customHeight="1" x14ac:dyDescent="0.2"/>
    <row r="86" ht="15.75" hidden="1" customHeight="1" x14ac:dyDescent="0.2"/>
    <row r="87" ht="15.75" hidden="1" customHeight="1" x14ac:dyDescent="0.2"/>
    <row r="88" ht="15.75" hidden="1" customHeight="1" x14ac:dyDescent="0.2"/>
    <row r="89" ht="15.75" hidden="1" customHeight="1" x14ac:dyDescent="0.2"/>
    <row r="90" ht="15.75" hidden="1" customHeight="1" x14ac:dyDescent="0.2"/>
    <row r="91" ht="15.75" hidden="1" customHeight="1" x14ac:dyDescent="0.2"/>
    <row r="92" ht="15.75" hidden="1" customHeight="1" x14ac:dyDescent="0.2"/>
    <row r="93" ht="15.75" hidden="1" customHeight="1" x14ac:dyDescent="0.2"/>
    <row r="94" ht="15.75" hidden="1" customHeight="1" x14ac:dyDescent="0.2"/>
    <row r="95" ht="15.75" hidden="1" customHeight="1" x14ac:dyDescent="0.2"/>
    <row r="96" ht="15.75" hidden="1" customHeight="1" x14ac:dyDescent="0.2"/>
    <row r="97" ht="15.75" hidden="1" customHeight="1" x14ac:dyDescent="0.2"/>
    <row r="98" ht="15.75" hidden="1" customHeight="1" x14ac:dyDescent="0.2"/>
    <row r="99" ht="15.75" hidden="1" customHeight="1" x14ac:dyDescent="0.2"/>
    <row r="100" ht="15.75" hidden="1" customHeight="1" x14ac:dyDescent="0.2"/>
    <row r="101" ht="15.75" hidden="1" customHeight="1" x14ac:dyDescent="0.2"/>
    <row r="102" ht="15.75" hidden="1" customHeight="1" x14ac:dyDescent="0.2"/>
    <row r="103" ht="15.75" hidden="1" customHeight="1" x14ac:dyDescent="0.2"/>
    <row r="104" ht="15.75" hidden="1" customHeight="1" x14ac:dyDescent="0.2"/>
    <row r="105" ht="15.75" hidden="1" customHeight="1" x14ac:dyDescent="0.2"/>
    <row r="106" ht="15.75" hidden="1" customHeight="1" x14ac:dyDescent="0.2"/>
    <row r="107" ht="15.75" hidden="1" customHeight="1" x14ac:dyDescent="0.2"/>
    <row r="108" ht="15.75" hidden="1" customHeight="1" x14ac:dyDescent="0.2"/>
    <row r="109" ht="15.75" hidden="1" customHeight="1" x14ac:dyDescent="0.2"/>
    <row r="110" ht="15.75" hidden="1" customHeight="1" x14ac:dyDescent="0.2"/>
    <row r="111" ht="15.75" hidden="1" customHeight="1" x14ac:dyDescent="0.2"/>
    <row r="112" ht="15.75" hidden="1" customHeight="1" x14ac:dyDescent="0.2"/>
    <row r="113" ht="15.75" hidden="1" customHeight="1" x14ac:dyDescent="0.2"/>
    <row r="114" ht="15.75" hidden="1" customHeight="1" x14ac:dyDescent="0.2"/>
    <row r="115" ht="15.75" hidden="1" customHeight="1" x14ac:dyDescent="0.2"/>
    <row r="116" ht="15.75" hidden="1" customHeight="1" x14ac:dyDescent="0.2"/>
    <row r="117" ht="15.75" hidden="1" customHeight="1" x14ac:dyDescent="0.2"/>
    <row r="118" ht="15.75" hidden="1" customHeight="1" x14ac:dyDescent="0.2"/>
    <row r="119" ht="15.75" hidden="1" customHeight="1" x14ac:dyDescent="0.2"/>
    <row r="120" ht="15.75" hidden="1" customHeight="1" x14ac:dyDescent="0.2"/>
    <row r="121" ht="15.75" hidden="1" customHeight="1" x14ac:dyDescent="0.2"/>
    <row r="122" ht="15.75" hidden="1" customHeight="1" x14ac:dyDescent="0.2"/>
    <row r="123" ht="15.75" hidden="1" customHeight="1" x14ac:dyDescent="0.2"/>
    <row r="124" ht="15.75" hidden="1" customHeight="1" x14ac:dyDescent="0.2"/>
    <row r="125" ht="15.75" hidden="1" customHeight="1" x14ac:dyDescent="0.2"/>
    <row r="126" ht="15.75" hidden="1" customHeight="1" x14ac:dyDescent="0.2"/>
    <row r="127" ht="15.75" hidden="1" customHeight="1" x14ac:dyDescent="0.2"/>
    <row r="128" ht="15.75" hidden="1" customHeight="1" x14ac:dyDescent="0.2"/>
    <row r="129" ht="15.75" hidden="1" customHeight="1" x14ac:dyDescent="0.2"/>
    <row r="130" ht="15.75" hidden="1" customHeight="1" x14ac:dyDescent="0.2"/>
    <row r="131" ht="15.75" hidden="1" customHeight="1" x14ac:dyDescent="0.2"/>
    <row r="132" ht="15.75" hidden="1" customHeight="1" x14ac:dyDescent="0.2"/>
    <row r="133" ht="15.75" hidden="1" customHeight="1" x14ac:dyDescent="0.2"/>
    <row r="134" ht="15.75" hidden="1" customHeight="1" x14ac:dyDescent="0.2"/>
    <row r="135" ht="15.75" hidden="1" customHeight="1" x14ac:dyDescent="0.2"/>
    <row r="136" ht="15.75" hidden="1" customHeight="1" x14ac:dyDescent="0.2"/>
    <row r="137" ht="15.75" hidden="1" customHeight="1" x14ac:dyDescent="0.2"/>
    <row r="138" ht="15.75" hidden="1" customHeight="1" x14ac:dyDescent="0.2"/>
    <row r="139" ht="15.75" hidden="1" customHeight="1" x14ac:dyDescent="0.2"/>
    <row r="140" ht="15.75" hidden="1" customHeight="1" x14ac:dyDescent="0.2"/>
    <row r="141" ht="15.75" hidden="1" customHeight="1" x14ac:dyDescent="0.2"/>
    <row r="142" ht="15.75" hidden="1" customHeight="1" x14ac:dyDescent="0.2"/>
    <row r="143" ht="15.75" hidden="1" customHeight="1" x14ac:dyDescent="0.2"/>
    <row r="144" ht="15.75" hidden="1" customHeight="1" x14ac:dyDescent="0.2"/>
    <row r="145" ht="15.75" hidden="1" customHeight="1" x14ac:dyDescent="0.2"/>
    <row r="146" ht="15.75" hidden="1" customHeight="1" x14ac:dyDescent="0.2"/>
    <row r="147" ht="15.75" hidden="1" customHeight="1" x14ac:dyDescent="0.2"/>
    <row r="148" ht="15.75" hidden="1" customHeight="1" x14ac:dyDescent="0.2"/>
    <row r="149" ht="15.75" hidden="1" customHeight="1" x14ac:dyDescent="0.2"/>
    <row r="150" ht="15.75" hidden="1" customHeight="1" x14ac:dyDescent="0.2"/>
    <row r="151" ht="15.75" hidden="1" customHeight="1" x14ac:dyDescent="0.2"/>
    <row r="152" ht="15.75" hidden="1" customHeight="1" x14ac:dyDescent="0.2"/>
    <row r="153" ht="15.75" hidden="1" customHeight="1" x14ac:dyDescent="0.2"/>
    <row r="154" ht="15.75" hidden="1" customHeight="1" x14ac:dyDescent="0.2"/>
    <row r="155" ht="15.75" hidden="1" customHeight="1" x14ac:dyDescent="0.2"/>
    <row r="156" ht="15.75" hidden="1" customHeight="1" x14ac:dyDescent="0.2"/>
    <row r="157" ht="15.75" hidden="1" customHeight="1" x14ac:dyDescent="0.2"/>
    <row r="158" ht="15.75" hidden="1" customHeight="1" x14ac:dyDescent="0.2"/>
    <row r="159" ht="15.75" hidden="1" customHeight="1" x14ac:dyDescent="0.2"/>
    <row r="160" ht="15.75" hidden="1" customHeight="1" x14ac:dyDescent="0.2"/>
    <row r="161" ht="15.75" hidden="1" customHeight="1" x14ac:dyDescent="0.2"/>
    <row r="162" ht="15.75" hidden="1" customHeight="1" x14ac:dyDescent="0.2"/>
    <row r="163" ht="15.75" hidden="1" customHeight="1" x14ac:dyDescent="0.2"/>
    <row r="164" ht="15.75" hidden="1" customHeight="1" x14ac:dyDescent="0.2"/>
    <row r="165" ht="15.75" hidden="1" customHeight="1" x14ac:dyDescent="0.2"/>
    <row r="166" ht="15.75" hidden="1" customHeight="1" x14ac:dyDescent="0.2"/>
    <row r="167" ht="15.75" hidden="1" customHeight="1" x14ac:dyDescent="0.2"/>
    <row r="168" ht="15.75" hidden="1" customHeight="1" x14ac:dyDescent="0.2"/>
    <row r="169" ht="15.75" hidden="1" customHeight="1" x14ac:dyDescent="0.2"/>
    <row r="170" ht="15.75" hidden="1" customHeight="1" x14ac:dyDescent="0.2"/>
    <row r="171" ht="15.75" hidden="1" customHeight="1" x14ac:dyDescent="0.2"/>
    <row r="172" ht="15.75" hidden="1" customHeight="1" x14ac:dyDescent="0.2"/>
    <row r="173" ht="15.75" hidden="1" customHeight="1" x14ac:dyDescent="0.2"/>
    <row r="174" ht="15.75" hidden="1" customHeight="1" x14ac:dyDescent="0.2"/>
    <row r="175" ht="15.75" hidden="1" customHeight="1" x14ac:dyDescent="0.2"/>
    <row r="176" ht="15.75" hidden="1" customHeight="1" x14ac:dyDescent="0.2"/>
    <row r="177" ht="15.75" hidden="1" customHeight="1" x14ac:dyDescent="0.2"/>
    <row r="178" ht="15.75" hidden="1" customHeight="1" x14ac:dyDescent="0.2"/>
    <row r="179" ht="15.75" hidden="1" customHeight="1" x14ac:dyDescent="0.2"/>
    <row r="180" ht="15.75" hidden="1" customHeight="1" x14ac:dyDescent="0.2"/>
    <row r="181" ht="15.75" hidden="1" customHeight="1" x14ac:dyDescent="0.2"/>
    <row r="182" ht="15.75" hidden="1" customHeight="1" x14ac:dyDescent="0.2"/>
    <row r="183" ht="15.75" hidden="1" customHeight="1" x14ac:dyDescent="0.2"/>
    <row r="184" ht="15.75" hidden="1" customHeight="1" x14ac:dyDescent="0.2"/>
    <row r="185" ht="15.75" hidden="1" customHeight="1" x14ac:dyDescent="0.2"/>
    <row r="186" ht="15.75" hidden="1" customHeight="1" x14ac:dyDescent="0.2"/>
    <row r="187" ht="15.75" hidden="1" customHeight="1" x14ac:dyDescent="0.2"/>
    <row r="188" ht="15.75" hidden="1" customHeight="1" x14ac:dyDescent="0.2"/>
    <row r="189" ht="15.75" hidden="1" customHeight="1" x14ac:dyDescent="0.2"/>
    <row r="190" ht="15.75" hidden="1" customHeight="1" x14ac:dyDescent="0.2"/>
    <row r="191" ht="15.75" hidden="1" customHeight="1" x14ac:dyDescent="0.2"/>
    <row r="192" ht="15.75" hidden="1" customHeight="1" x14ac:dyDescent="0.2"/>
    <row r="193" ht="15.75" hidden="1" customHeight="1" x14ac:dyDescent="0.2"/>
    <row r="194" ht="15.75" hidden="1" customHeight="1" x14ac:dyDescent="0.2"/>
    <row r="195" ht="15.75" hidden="1" customHeight="1" x14ac:dyDescent="0.2"/>
    <row r="196" ht="15.75" hidden="1" customHeight="1" x14ac:dyDescent="0.2"/>
    <row r="197" ht="15.75" hidden="1" customHeight="1" x14ac:dyDescent="0.2"/>
    <row r="198" ht="15.75" hidden="1" customHeight="1" x14ac:dyDescent="0.2"/>
    <row r="199" ht="15.75" hidden="1" customHeight="1" x14ac:dyDescent="0.2"/>
    <row r="200" ht="15.75" hidden="1" customHeight="1" x14ac:dyDescent="0.2"/>
    <row r="201" ht="15.75" hidden="1" customHeight="1" x14ac:dyDescent="0.2"/>
    <row r="202" ht="15.75" hidden="1" customHeight="1" x14ac:dyDescent="0.2"/>
    <row r="203" ht="15.75" hidden="1" customHeight="1" x14ac:dyDescent="0.2"/>
    <row r="204" ht="15.75" hidden="1" customHeight="1" x14ac:dyDescent="0.2"/>
    <row r="205" ht="15.75" hidden="1" customHeight="1" x14ac:dyDescent="0.2"/>
    <row r="206" ht="15.75" hidden="1" customHeight="1" x14ac:dyDescent="0.2"/>
    <row r="207" ht="15.75" hidden="1" customHeight="1" x14ac:dyDescent="0.2"/>
    <row r="208" ht="15.75" hidden="1" customHeight="1" x14ac:dyDescent="0.2"/>
    <row r="209" spans="1:8" ht="15.75" hidden="1" customHeight="1" x14ac:dyDescent="0.2"/>
    <row r="210" spans="1:8" ht="15.75" hidden="1" customHeight="1" x14ac:dyDescent="0.2"/>
    <row r="211" spans="1:8" ht="15.75" hidden="1" customHeight="1" x14ac:dyDescent="0.2"/>
    <row r="212" spans="1:8" ht="15.75" hidden="1" customHeight="1" x14ac:dyDescent="0.2"/>
    <row r="213" spans="1:8" ht="15.75" hidden="1" customHeight="1" x14ac:dyDescent="0.2"/>
    <row r="214" spans="1:8" ht="15.75" hidden="1" customHeight="1" x14ac:dyDescent="0.2"/>
    <row r="215" spans="1:8" ht="15.75" hidden="1" customHeight="1" x14ac:dyDescent="0.2"/>
    <row r="216" spans="1:8" ht="15.75" hidden="1" customHeight="1" x14ac:dyDescent="0.2"/>
    <row r="217" spans="1:8" ht="15.75" hidden="1" customHeight="1" x14ac:dyDescent="0.2"/>
    <row r="218" spans="1:8" ht="15.75" hidden="1" customHeight="1" x14ac:dyDescent="0.2"/>
    <row r="219" spans="1:8" ht="15.75" hidden="1" customHeight="1" x14ac:dyDescent="0.2"/>
    <row r="220" spans="1:8" ht="15.75" hidden="1" customHeight="1" x14ac:dyDescent="0.2"/>
    <row r="221" spans="1:8" ht="15.75" customHeight="1" x14ac:dyDescent="0.2">
      <c r="A221" s="5" t="s">
        <v>34</v>
      </c>
      <c r="B221" s="6" t="s">
        <v>9</v>
      </c>
      <c r="C221" s="6" t="s">
        <v>57</v>
      </c>
      <c r="D221" s="7" t="s">
        <v>61</v>
      </c>
      <c r="E221" s="6" t="s">
        <v>64</v>
      </c>
      <c r="F221" s="8"/>
      <c r="G221" s="6" t="s">
        <v>12</v>
      </c>
      <c r="H221" s="9" t="s">
        <v>13</v>
      </c>
    </row>
    <row r="222" spans="1:8" ht="15.75" customHeight="1" x14ac:dyDescent="0.2">
      <c r="A222" t="s">
        <v>62</v>
      </c>
      <c r="B222" t="s">
        <v>9</v>
      </c>
      <c r="C222" t="s">
        <v>10</v>
      </c>
      <c r="D222" t="s">
        <v>78</v>
      </c>
      <c r="E222" t="s">
        <v>79</v>
      </c>
      <c r="G222" t="s">
        <v>12</v>
      </c>
      <c r="H222" t="s">
        <v>13</v>
      </c>
    </row>
    <row r="223" spans="1:8" ht="15.75" customHeight="1" x14ac:dyDescent="0.2">
      <c r="A223" t="s">
        <v>84</v>
      </c>
      <c r="B223" t="s">
        <v>89</v>
      </c>
      <c r="C223" t="s">
        <v>10</v>
      </c>
      <c r="D223" t="s">
        <v>90</v>
      </c>
      <c r="E223" t="s">
        <v>91</v>
      </c>
      <c r="G223" t="s">
        <v>12</v>
      </c>
      <c r="H223" t="s">
        <v>13</v>
      </c>
    </row>
    <row r="224" spans="1:8" ht="15.75" customHeight="1" x14ac:dyDescent="0.2">
      <c r="A224" t="s">
        <v>85</v>
      </c>
      <c r="B224" t="s">
        <v>89</v>
      </c>
      <c r="C224" s="28" t="s">
        <v>10</v>
      </c>
      <c r="D224" s="28" t="s">
        <v>93</v>
      </c>
      <c r="E224" s="28" t="s">
        <v>94</v>
      </c>
      <c r="G224" t="s">
        <v>12</v>
      </c>
      <c r="H224" t="s">
        <v>13</v>
      </c>
    </row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H222" xr:uid="{00000000-0009-0000-0000-000000000000}">
    <filterColumn colId="6">
      <filters>
        <filter val="Alt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99"/>
  <sheetViews>
    <sheetView topLeftCell="A13" workbookViewId="0">
      <selection activeCell="H34" sqref="H34"/>
    </sheetView>
  </sheetViews>
  <sheetFormatPr baseColWidth="10" defaultColWidth="12.7109375" defaultRowHeight="15" customHeight="1" x14ac:dyDescent="0.2"/>
  <cols>
    <col min="1" max="4" width="12.7109375" customWidth="1"/>
    <col min="5" max="5" width="33.7109375" customWidth="1"/>
    <col min="6" max="6" width="56.1406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0" t="s">
        <v>0</v>
      </c>
      <c r="C3" s="10" t="s">
        <v>1</v>
      </c>
      <c r="D3" s="10" t="s">
        <v>2</v>
      </c>
      <c r="E3" s="10" t="s">
        <v>35</v>
      </c>
      <c r="F3" s="10" t="s">
        <v>36</v>
      </c>
      <c r="G3" s="10" t="s">
        <v>5</v>
      </c>
      <c r="H3" s="10" t="s">
        <v>37</v>
      </c>
      <c r="I3" s="10" t="s">
        <v>38</v>
      </c>
    </row>
    <row r="4" spans="2:9" ht="15.75" customHeight="1" x14ac:dyDescent="0.2">
      <c r="B4" s="11" t="s">
        <v>8</v>
      </c>
      <c r="C4" s="11" t="s">
        <v>9</v>
      </c>
      <c r="D4" s="11" t="s">
        <v>57</v>
      </c>
      <c r="E4" s="12" t="s">
        <v>11</v>
      </c>
      <c r="F4" s="11" t="s">
        <v>59</v>
      </c>
      <c r="G4" s="13"/>
      <c r="H4" s="13" t="s">
        <v>12</v>
      </c>
      <c r="I4" s="11" t="s">
        <v>13</v>
      </c>
    </row>
    <row r="5" spans="2:9" ht="15.75" customHeight="1" x14ac:dyDescent="0.2">
      <c r="B5" s="14"/>
      <c r="C5" s="15" t="s">
        <v>39</v>
      </c>
      <c r="D5" s="14"/>
      <c r="E5" s="14"/>
      <c r="F5" s="14"/>
      <c r="G5" s="15" t="s">
        <v>40</v>
      </c>
      <c r="H5" s="14"/>
      <c r="I5" s="15" t="s">
        <v>41</v>
      </c>
    </row>
    <row r="6" spans="2:9" ht="15.75" customHeight="1" x14ac:dyDescent="0.2">
      <c r="B6" s="16" t="s">
        <v>42</v>
      </c>
      <c r="C6" s="29" t="s">
        <v>65</v>
      </c>
      <c r="D6" s="30"/>
      <c r="E6" s="30"/>
      <c r="F6" s="30"/>
      <c r="G6" s="16" t="s">
        <v>66</v>
      </c>
      <c r="H6" s="14"/>
      <c r="I6" s="17">
        <v>3</v>
      </c>
    </row>
    <row r="7" spans="2:9" ht="15.75" customHeight="1" x14ac:dyDescent="0.2">
      <c r="B7" s="16" t="s">
        <v>43</v>
      </c>
      <c r="C7" s="31" t="s">
        <v>44</v>
      </c>
      <c r="D7" s="30"/>
      <c r="E7" s="30"/>
      <c r="F7" s="30"/>
      <c r="G7" s="16" t="s">
        <v>67</v>
      </c>
      <c r="H7" s="14"/>
      <c r="I7" s="17">
        <v>2</v>
      </c>
    </row>
    <row r="8" spans="2:9" ht="15.75" customHeight="1" x14ac:dyDescent="0.2">
      <c r="B8" s="14"/>
      <c r="C8" s="30"/>
      <c r="D8" s="30"/>
      <c r="E8" s="30"/>
      <c r="F8" s="30"/>
      <c r="G8" s="14"/>
      <c r="H8" s="14"/>
      <c r="I8" s="14"/>
    </row>
    <row r="9" spans="2:9" ht="15.75" customHeight="1" x14ac:dyDescent="0.2">
      <c r="B9" s="10" t="s">
        <v>0</v>
      </c>
      <c r="C9" s="10" t="s">
        <v>1</v>
      </c>
      <c r="D9" s="10" t="s">
        <v>2</v>
      </c>
      <c r="E9" s="10" t="s">
        <v>35</v>
      </c>
      <c r="F9" s="10" t="s">
        <v>36</v>
      </c>
      <c r="G9" s="10" t="s">
        <v>5</v>
      </c>
      <c r="H9" s="10" t="s">
        <v>37</v>
      </c>
      <c r="I9" s="10" t="s">
        <v>38</v>
      </c>
    </row>
    <row r="10" spans="2:9" ht="15.75" customHeight="1" x14ac:dyDescent="0.2">
      <c r="B10" s="11" t="s">
        <v>14</v>
      </c>
      <c r="C10" s="18" t="s">
        <v>15</v>
      </c>
      <c r="D10" s="18" t="s">
        <v>45</v>
      </c>
      <c r="E10" s="18" t="s">
        <v>58</v>
      </c>
      <c r="F10" s="18" t="s">
        <v>60</v>
      </c>
      <c r="G10" s="19"/>
      <c r="H10" s="19" t="s">
        <v>12</v>
      </c>
      <c r="I10" s="18" t="s">
        <v>13</v>
      </c>
    </row>
    <row r="11" spans="2:9" ht="15.75" customHeight="1" x14ac:dyDescent="0.2">
      <c r="B11" s="14"/>
      <c r="C11" s="15" t="s">
        <v>39</v>
      </c>
      <c r="D11" s="14"/>
      <c r="E11" s="14"/>
      <c r="F11" s="14"/>
      <c r="G11" s="15" t="s">
        <v>40</v>
      </c>
      <c r="H11" s="14"/>
      <c r="I11" s="15" t="s">
        <v>41</v>
      </c>
    </row>
    <row r="12" spans="2:9" ht="15.75" customHeight="1" x14ac:dyDescent="0.2">
      <c r="B12" s="16" t="s">
        <v>46</v>
      </c>
      <c r="C12" s="31" t="s">
        <v>70</v>
      </c>
      <c r="D12" s="30"/>
      <c r="E12" s="30"/>
      <c r="F12" s="30"/>
      <c r="G12" s="16" t="s">
        <v>68</v>
      </c>
      <c r="H12" s="14"/>
      <c r="I12" s="17">
        <v>3</v>
      </c>
    </row>
    <row r="13" spans="2:9" ht="15.75" customHeight="1" x14ac:dyDescent="0.2">
      <c r="B13" s="16" t="s">
        <v>47</v>
      </c>
      <c r="C13" s="31" t="s">
        <v>71</v>
      </c>
      <c r="D13" s="30"/>
      <c r="E13" s="30"/>
      <c r="F13" s="30"/>
      <c r="G13" s="16" t="s">
        <v>68</v>
      </c>
      <c r="H13" s="14"/>
      <c r="I13" s="17">
        <v>2</v>
      </c>
    </row>
    <row r="14" spans="2:9" ht="15.75" customHeight="1" x14ac:dyDescent="0.2">
      <c r="B14" s="14"/>
      <c r="C14" s="31"/>
      <c r="D14" s="30"/>
      <c r="E14" s="30"/>
      <c r="F14" s="30"/>
      <c r="G14" s="14"/>
      <c r="H14" s="14"/>
      <c r="I14" s="14"/>
    </row>
    <row r="15" spans="2:9" ht="15.75" customHeight="1" x14ac:dyDescent="0.2">
      <c r="B15" s="10" t="s">
        <v>0</v>
      </c>
      <c r="C15" s="10" t="s">
        <v>1</v>
      </c>
      <c r="D15" s="10" t="s">
        <v>2</v>
      </c>
      <c r="E15" s="10" t="s">
        <v>35</v>
      </c>
      <c r="F15" s="10" t="s">
        <v>36</v>
      </c>
      <c r="G15" s="10" t="s">
        <v>5</v>
      </c>
      <c r="H15" s="10" t="s">
        <v>37</v>
      </c>
      <c r="I15" s="10" t="s">
        <v>38</v>
      </c>
    </row>
    <row r="16" spans="2:9" ht="15.75" customHeight="1" x14ac:dyDescent="0.2">
      <c r="B16" s="11" t="s">
        <v>34</v>
      </c>
      <c r="C16" s="18" t="s">
        <v>9</v>
      </c>
      <c r="D16" s="18" t="s">
        <v>57</v>
      </c>
      <c r="E16" s="18" t="s">
        <v>61</v>
      </c>
      <c r="F16" s="18" t="s">
        <v>77</v>
      </c>
      <c r="G16" s="19"/>
      <c r="H16" s="19" t="s">
        <v>12</v>
      </c>
      <c r="I16" s="18" t="s">
        <v>13</v>
      </c>
    </row>
    <row r="17" spans="2:9" ht="15.75" customHeight="1" x14ac:dyDescent="0.2">
      <c r="B17" s="14"/>
      <c r="C17" s="15" t="s">
        <v>39</v>
      </c>
      <c r="D17" s="14"/>
      <c r="E17" s="14"/>
      <c r="F17" s="14"/>
      <c r="G17" s="15" t="s">
        <v>40</v>
      </c>
      <c r="H17" s="14"/>
      <c r="I17" s="15" t="s">
        <v>41</v>
      </c>
    </row>
    <row r="18" spans="2:9" s="25" customFormat="1" ht="15.75" customHeight="1" x14ac:dyDescent="0.2">
      <c r="B18" s="24" t="s">
        <v>48</v>
      </c>
      <c r="C18" s="31" t="s">
        <v>75</v>
      </c>
      <c r="D18" s="30"/>
      <c r="E18" s="30"/>
      <c r="F18" s="30"/>
      <c r="G18" s="24" t="s">
        <v>69</v>
      </c>
      <c r="H18" s="24"/>
      <c r="I18" s="22">
        <v>3</v>
      </c>
    </row>
    <row r="19" spans="2:9" ht="15.75" customHeight="1" x14ac:dyDescent="0.2">
      <c r="B19" s="16" t="s">
        <v>74</v>
      </c>
      <c r="C19" s="31" t="s">
        <v>76</v>
      </c>
      <c r="D19" s="30"/>
      <c r="E19" s="30"/>
      <c r="F19" s="30"/>
      <c r="G19" s="16" t="s">
        <v>69</v>
      </c>
      <c r="H19" s="14"/>
      <c r="I19" s="17">
        <v>2</v>
      </c>
    </row>
    <row r="20" spans="2:9" ht="15.75" customHeight="1" x14ac:dyDescent="0.2">
      <c r="B20" s="10" t="s">
        <v>0</v>
      </c>
      <c r="C20" s="10" t="s">
        <v>1</v>
      </c>
      <c r="D20" s="10" t="s">
        <v>2</v>
      </c>
      <c r="E20" s="10" t="s">
        <v>35</v>
      </c>
      <c r="F20" s="10" t="s">
        <v>36</v>
      </c>
      <c r="G20" s="10" t="s">
        <v>5</v>
      </c>
      <c r="H20" s="10" t="s">
        <v>37</v>
      </c>
      <c r="I20" s="10" t="s">
        <v>38</v>
      </c>
    </row>
    <row r="21" spans="2:9" ht="15.75" customHeight="1" x14ac:dyDescent="0.2">
      <c r="B21" s="11" t="s">
        <v>62</v>
      </c>
      <c r="C21" s="19" t="s">
        <v>9</v>
      </c>
      <c r="D21" s="19" t="s">
        <v>10</v>
      </c>
      <c r="E21" s="19" t="s">
        <v>82</v>
      </c>
      <c r="F21" s="19" t="s">
        <v>79</v>
      </c>
      <c r="G21" s="19"/>
      <c r="H21" s="19" t="s">
        <v>12</v>
      </c>
      <c r="I21" s="19" t="s">
        <v>13</v>
      </c>
    </row>
    <row r="22" spans="2:9" ht="15.75" customHeight="1" x14ac:dyDescent="0.2">
      <c r="B22" s="16"/>
      <c r="C22" s="15" t="s">
        <v>39</v>
      </c>
      <c r="D22" s="16"/>
      <c r="E22" s="16"/>
      <c r="F22" s="16"/>
      <c r="G22" s="15" t="s">
        <v>40</v>
      </c>
      <c r="H22" s="16"/>
      <c r="I22" s="15" t="s">
        <v>41</v>
      </c>
    </row>
    <row r="23" spans="2:9" ht="15.75" customHeight="1" x14ac:dyDescent="0.2">
      <c r="B23" s="16" t="s">
        <v>72</v>
      </c>
      <c r="C23" s="31" t="s">
        <v>80</v>
      </c>
      <c r="D23" s="30"/>
      <c r="E23" s="30"/>
      <c r="F23" s="30"/>
      <c r="G23" s="16" t="s">
        <v>73</v>
      </c>
      <c r="H23" s="16"/>
      <c r="I23" s="22">
        <v>3</v>
      </c>
    </row>
    <row r="24" spans="2:9" ht="15.75" customHeight="1" x14ac:dyDescent="0.2">
      <c r="B24" s="24" t="s">
        <v>81</v>
      </c>
      <c r="C24" s="32" t="s">
        <v>83</v>
      </c>
      <c r="D24" s="32"/>
      <c r="E24" s="32"/>
      <c r="F24" s="32"/>
      <c r="G24" s="24" t="s">
        <v>73</v>
      </c>
      <c r="I24" s="22">
        <v>2</v>
      </c>
    </row>
    <row r="25" spans="2:9" ht="15.75" customHeight="1" x14ac:dyDescent="0.2"/>
    <row r="26" spans="2:9" ht="15.75" customHeight="1" x14ac:dyDescent="0.2">
      <c r="B26" s="10" t="s">
        <v>0</v>
      </c>
      <c r="C26" s="10" t="s">
        <v>1</v>
      </c>
      <c r="D26" s="10" t="s">
        <v>2</v>
      </c>
      <c r="E26" s="10" t="s">
        <v>35</v>
      </c>
      <c r="F26" s="10" t="s">
        <v>36</v>
      </c>
      <c r="G26" s="10" t="s">
        <v>5</v>
      </c>
      <c r="H26" s="10" t="s">
        <v>37</v>
      </c>
      <c r="I26" s="10" t="s">
        <v>38</v>
      </c>
    </row>
    <row r="27" spans="2:9" ht="15.75" customHeight="1" x14ac:dyDescent="0.2">
      <c r="B27" s="11" t="s">
        <v>84</v>
      </c>
      <c r="C27" s="19" t="s">
        <v>89</v>
      </c>
      <c r="D27" s="19" t="s">
        <v>10</v>
      </c>
      <c r="E27" s="19" t="s">
        <v>90</v>
      </c>
      <c r="F27" s="19" t="s">
        <v>91</v>
      </c>
      <c r="G27" s="19"/>
      <c r="H27" s="19" t="s">
        <v>12</v>
      </c>
      <c r="I27" s="19" t="s">
        <v>13</v>
      </c>
    </row>
    <row r="28" spans="2:9" ht="15.75" customHeight="1" x14ac:dyDescent="0.2">
      <c r="B28" s="26"/>
      <c r="C28" s="15" t="s">
        <v>39</v>
      </c>
      <c r="D28" s="26"/>
      <c r="E28" s="26"/>
      <c r="F28" s="26"/>
      <c r="G28" s="15" t="s">
        <v>40</v>
      </c>
      <c r="H28" s="26"/>
      <c r="I28" s="15" t="s">
        <v>41</v>
      </c>
    </row>
    <row r="29" spans="2:9" ht="15.75" customHeight="1" x14ac:dyDescent="0.2">
      <c r="B29" s="26" t="s">
        <v>87</v>
      </c>
      <c r="C29" s="31" t="s">
        <v>92</v>
      </c>
      <c r="D29" s="30"/>
      <c r="E29" s="30"/>
      <c r="F29" s="30"/>
      <c r="G29" s="26" t="s">
        <v>86</v>
      </c>
      <c r="H29" s="26"/>
      <c r="I29" s="22">
        <v>3</v>
      </c>
    </row>
    <row r="30" spans="2:9" ht="15.75" customHeight="1" x14ac:dyDescent="0.2"/>
    <row r="31" spans="2:9" ht="15.75" customHeight="1" x14ac:dyDescent="0.2">
      <c r="B31" s="10" t="s">
        <v>0</v>
      </c>
      <c r="C31" s="10" t="s">
        <v>1</v>
      </c>
      <c r="D31" s="10" t="s">
        <v>2</v>
      </c>
      <c r="E31" s="10" t="s">
        <v>35</v>
      </c>
      <c r="F31" s="10" t="s">
        <v>36</v>
      </c>
      <c r="G31" s="10" t="s">
        <v>5</v>
      </c>
      <c r="H31" s="10" t="s">
        <v>37</v>
      </c>
      <c r="I31" s="10" t="s">
        <v>38</v>
      </c>
    </row>
    <row r="32" spans="2:9" ht="15.75" customHeight="1" x14ac:dyDescent="0.2">
      <c r="B32" s="11" t="s">
        <v>85</v>
      </c>
      <c r="C32" s="11" t="s">
        <v>89</v>
      </c>
      <c r="D32" s="11" t="s">
        <v>10</v>
      </c>
      <c r="E32" s="11" t="s">
        <v>93</v>
      </c>
      <c r="F32" s="11" t="s">
        <v>94</v>
      </c>
      <c r="G32" s="19"/>
      <c r="H32" s="19" t="s">
        <v>12</v>
      </c>
      <c r="I32" s="19" t="s">
        <v>13</v>
      </c>
    </row>
    <row r="33" spans="2:9" ht="15.75" customHeight="1" x14ac:dyDescent="0.2">
      <c r="B33" s="26"/>
      <c r="C33" s="15" t="s">
        <v>39</v>
      </c>
      <c r="D33" s="26"/>
      <c r="E33" s="26"/>
      <c r="F33" s="26"/>
      <c r="G33" s="15" t="s">
        <v>40</v>
      </c>
      <c r="H33" s="26"/>
      <c r="I33" s="15" t="s">
        <v>41</v>
      </c>
    </row>
    <row r="34" spans="2:9" ht="15.75" customHeight="1" x14ac:dyDescent="0.2">
      <c r="B34" s="26" t="s">
        <v>88</v>
      </c>
      <c r="C34" s="31" t="s">
        <v>95</v>
      </c>
      <c r="D34" s="30"/>
      <c r="E34" s="30"/>
      <c r="F34" s="30"/>
      <c r="G34" s="26" t="s">
        <v>67</v>
      </c>
      <c r="H34" s="26"/>
      <c r="I34" s="22">
        <v>3</v>
      </c>
    </row>
    <row r="35" spans="2:9" ht="15.75" customHeight="1" x14ac:dyDescent="0.2"/>
    <row r="36" spans="2:9" ht="15.75" customHeight="1" x14ac:dyDescent="0.2"/>
    <row r="37" spans="2:9" ht="15.75" customHeight="1" x14ac:dyDescent="0.2"/>
    <row r="38" spans="2:9" ht="15.75" customHeight="1" x14ac:dyDescent="0.2"/>
    <row r="39" spans="2:9" ht="15.75" customHeight="1" x14ac:dyDescent="0.2"/>
    <row r="40" spans="2:9" ht="15.75" customHeight="1" x14ac:dyDescent="0.2"/>
    <row r="41" spans="2:9" ht="15.75" customHeight="1" x14ac:dyDescent="0.2"/>
    <row r="42" spans="2:9" ht="15.75" customHeight="1" x14ac:dyDescent="0.2"/>
    <row r="43" spans="2:9" ht="15.75" customHeight="1" x14ac:dyDescent="0.2"/>
    <row r="44" spans="2:9" ht="15.75" customHeight="1" x14ac:dyDescent="0.2"/>
    <row r="45" spans="2:9" ht="15.75" customHeight="1" x14ac:dyDescent="0.2"/>
    <row r="46" spans="2:9" ht="15.75" customHeight="1" x14ac:dyDescent="0.2"/>
    <row r="47" spans="2:9" ht="15.75" customHeight="1" x14ac:dyDescent="0.2"/>
    <row r="48" spans="2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12">
    <mergeCell ref="C29:F29"/>
    <mergeCell ref="C34:F34"/>
    <mergeCell ref="C24:F24"/>
    <mergeCell ref="C14:F14"/>
    <mergeCell ref="C19:F19"/>
    <mergeCell ref="C23:F23"/>
    <mergeCell ref="C18:F18"/>
    <mergeCell ref="C6:F6"/>
    <mergeCell ref="C7:F7"/>
    <mergeCell ref="C8:F8"/>
    <mergeCell ref="C12:F12"/>
    <mergeCell ref="C13:F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5"/>
  <sheetViews>
    <sheetView tabSelected="1" workbookViewId="0">
      <selection activeCell="B14" sqref="B14:I14"/>
    </sheetView>
  </sheetViews>
  <sheetFormatPr baseColWidth="10" defaultColWidth="12.7109375" defaultRowHeight="15" customHeight="1" x14ac:dyDescent="0.2"/>
  <cols>
    <col min="1" max="1" width="12.7109375" customWidth="1"/>
    <col min="2" max="2" width="15.140625" customWidth="1"/>
    <col min="3" max="6" width="12.7109375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B3" s="14"/>
      <c r="C3" s="14" t="s">
        <v>41</v>
      </c>
      <c r="D3" s="14" t="s">
        <v>49</v>
      </c>
      <c r="E3" s="14" t="s">
        <v>50</v>
      </c>
      <c r="F3" s="14" t="s">
        <v>51</v>
      </c>
      <c r="G3" s="14" t="s">
        <v>52</v>
      </c>
      <c r="H3" s="14" t="s">
        <v>53</v>
      </c>
      <c r="I3" s="14" t="s">
        <v>54</v>
      </c>
    </row>
    <row r="4" spans="1:9" ht="15.75" customHeight="1" x14ac:dyDescent="0.2">
      <c r="B4" s="2" t="s">
        <v>42</v>
      </c>
      <c r="C4" s="20">
        <v>3</v>
      </c>
      <c r="D4" s="17">
        <v>1</v>
      </c>
      <c r="E4" s="17">
        <v>1</v>
      </c>
      <c r="F4" s="17">
        <v>0</v>
      </c>
      <c r="G4" s="17">
        <v>0</v>
      </c>
      <c r="H4" s="17">
        <v>1</v>
      </c>
      <c r="I4" s="21">
        <f>SUM(D4:H4)</f>
        <v>3</v>
      </c>
    </row>
    <row r="5" spans="1:9" ht="15.75" customHeight="1" x14ac:dyDescent="0.2">
      <c r="B5" s="16" t="s">
        <v>43</v>
      </c>
      <c r="C5" s="20">
        <v>2</v>
      </c>
      <c r="D5" s="17">
        <v>0</v>
      </c>
      <c r="E5" s="17">
        <v>1</v>
      </c>
      <c r="F5" s="22">
        <v>1</v>
      </c>
      <c r="G5" s="17">
        <v>0</v>
      </c>
      <c r="H5" s="17">
        <v>0</v>
      </c>
      <c r="I5" s="21">
        <f t="shared" ref="I5:I7" si="0">SUM(D5:H5)</f>
        <v>2</v>
      </c>
    </row>
    <row r="6" spans="1:9" ht="15.75" customHeight="1" x14ac:dyDescent="0.2">
      <c r="A6" s="4"/>
      <c r="B6" s="2" t="s">
        <v>46</v>
      </c>
      <c r="C6" s="20">
        <v>3</v>
      </c>
      <c r="D6" s="17">
        <v>1</v>
      </c>
      <c r="E6" s="17">
        <v>1</v>
      </c>
      <c r="F6" s="17">
        <v>0</v>
      </c>
      <c r="G6" s="17">
        <v>0</v>
      </c>
      <c r="H6" s="17">
        <v>1</v>
      </c>
      <c r="I6" s="21">
        <f t="shared" si="0"/>
        <v>3</v>
      </c>
    </row>
    <row r="7" spans="1:9" ht="15.75" customHeight="1" x14ac:dyDescent="0.2">
      <c r="B7" s="16" t="s">
        <v>47</v>
      </c>
      <c r="C7" s="20">
        <v>2</v>
      </c>
      <c r="D7" s="17">
        <v>1</v>
      </c>
      <c r="E7" s="17">
        <v>0</v>
      </c>
      <c r="F7" s="22">
        <v>1</v>
      </c>
      <c r="G7" s="17">
        <v>0</v>
      </c>
      <c r="H7" s="17">
        <v>0</v>
      </c>
      <c r="I7" s="21">
        <f t="shared" si="0"/>
        <v>2</v>
      </c>
    </row>
    <row r="8" spans="1:9" s="25" customFormat="1" ht="15.75" customHeight="1" x14ac:dyDescent="0.2">
      <c r="B8" s="5" t="s">
        <v>48</v>
      </c>
      <c r="C8" s="20">
        <v>3</v>
      </c>
      <c r="D8" s="17">
        <v>0</v>
      </c>
      <c r="E8" s="22">
        <v>0</v>
      </c>
      <c r="F8" s="22">
        <v>1</v>
      </c>
      <c r="G8" s="17">
        <v>1</v>
      </c>
      <c r="H8" s="17">
        <v>1</v>
      </c>
      <c r="I8" s="21">
        <f>SUM(D8:H8)</f>
        <v>3</v>
      </c>
    </row>
    <row r="9" spans="1:9" ht="15.75" customHeight="1" x14ac:dyDescent="0.2">
      <c r="B9" s="24" t="s">
        <v>74</v>
      </c>
      <c r="C9" s="20">
        <v>2</v>
      </c>
      <c r="D9" s="22">
        <v>0</v>
      </c>
      <c r="E9" s="22">
        <v>1</v>
      </c>
      <c r="F9" s="22">
        <v>0</v>
      </c>
      <c r="G9" s="22">
        <v>1</v>
      </c>
      <c r="H9" s="22">
        <v>0</v>
      </c>
      <c r="I9" s="21">
        <f>SUM(D9:H9)</f>
        <v>2</v>
      </c>
    </row>
    <row r="10" spans="1:9" s="25" customFormat="1" ht="15.75" customHeight="1" x14ac:dyDescent="0.2">
      <c r="B10" s="5" t="s">
        <v>72</v>
      </c>
      <c r="C10" s="20">
        <v>3</v>
      </c>
      <c r="D10" s="22">
        <v>0</v>
      </c>
      <c r="E10" s="22">
        <v>1</v>
      </c>
      <c r="F10" s="22">
        <v>0</v>
      </c>
      <c r="G10" s="22">
        <v>1</v>
      </c>
      <c r="H10" s="22">
        <v>1</v>
      </c>
      <c r="I10" s="21">
        <f>SUM(D10:H10)</f>
        <v>3</v>
      </c>
    </row>
    <row r="11" spans="1:9" ht="15.75" customHeight="1" x14ac:dyDescent="0.2">
      <c r="B11" s="24" t="s">
        <v>81</v>
      </c>
      <c r="C11" s="20">
        <v>2</v>
      </c>
      <c r="D11" s="22">
        <v>0</v>
      </c>
      <c r="E11" s="22">
        <v>0</v>
      </c>
      <c r="F11" s="22">
        <v>1</v>
      </c>
      <c r="G11" s="22">
        <v>1</v>
      </c>
      <c r="H11" s="22">
        <v>0</v>
      </c>
      <c r="I11" s="21">
        <f>SUM(D11:H11)</f>
        <v>2</v>
      </c>
    </row>
    <row r="12" spans="1:9" s="27" customFormat="1" ht="15.75" customHeight="1" x14ac:dyDescent="0.2">
      <c r="B12" s="26" t="s">
        <v>87</v>
      </c>
      <c r="C12" s="20">
        <v>3</v>
      </c>
      <c r="D12" s="22">
        <v>1</v>
      </c>
      <c r="E12" s="22">
        <v>0</v>
      </c>
      <c r="F12" s="22">
        <v>0</v>
      </c>
      <c r="G12" s="22">
        <v>1</v>
      </c>
      <c r="H12" s="22">
        <v>1</v>
      </c>
      <c r="I12" s="21">
        <v>3</v>
      </c>
    </row>
    <row r="13" spans="1:9" s="27" customFormat="1" ht="15.75" customHeight="1" x14ac:dyDescent="0.2">
      <c r="B13" s="26" t="s">
        <v>88</v>
      </c>
      <c r="C13" s="20">
        <v>3</v>
      </c>
      <c r="D13" s="22">
        <v>0</v>
      </c>
      <c r="E13" s="22">
        <v>1</v>
      </c>
      <c r="F13" s="22">
        <v>1</v>
      </c>
      <c r="G13" s="22">
        <v>1</v>
      </c>
      <c r="H13" s="22">
        <v>0</v>
      </c>
      <c r="I13" s="21">
        <v>3</v>
      </c>
    </row>
    <row r="14" spans="1:9" ht="15.75" customHeight="1" x14ac:dyDescent="0.2"/>
    <row r="15" spans="1:9" ht="15.75" customHeight="1" x14ac:dyDescent="0.2">
      <c r="B15" s="23" t="s">
        <v>55</v>
      </c>
      <c r="C15" s="3">
        <f>SUM(C4:C13)</f>
        <v>26</v>
      </c>
      <c r="D15" s="3">
        <f>C15-SUM(D4:D11)</f>
        <v>23</v>
      </c>
      <c r="E15" s="3">
        <f>D15-SUM(E4:E11)</f>
        <v>18</v>
      </c>
      <c r="F15" s="3">
        <f>E15-SUM(F4:F11)</f>
        <v>14</v>
      </c>
      <c r="G15" s="3">
        <f>F15-SUM(G4:G11)</f>
        <v>10</v>
      </c>
      <c r="H15" s="3">
        <f>G15-SUM(H4:H11)</f>
        <v>6</v>
      </c>
      <c r="I15" s="4">
        <f>SUM(I4:I11)</f>
        <v>20</v>
      </c>
    </row>
    <row r="16" spans="1:9" ht="15.75" customHeight="1" x14ac:dyDescent="0.2">
      <c r="B16" s="23" t="s">
        <v>56</v>
      </c>
      <c r="C16" s="3">
        <f>SUM(C4:C13)</f>
        <v>26</v>
      </c>
      <c r="D16" s="4">
        <f>C16-(SUM(C4:C11)/5)</f>
        <v>22</v>
      </c>
      <c r="E16" s="4">
        <f>D16-(SUM(C4:C11)/5)</f>
        <v>18</v>
      </c>
      <c r="F16" s="4">
        <f>E16-(SUM(C4:C11)/5)</f>
        <v>14</v>
      </c>
      <c r="G16" s="4">
        <f>F16-(SUM(C4:C11)/5)</f>
        <v>10</v>
      </c>
      <c r="H16" s="4">
        <f>G16-(SUM(C4:C11)/5)</f>
        <v>6</v>
      </c>
      <c r="I16" s="4">
        <f>SUM(I4:I11)</f>
        <v>20</v>
      </c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Moyano W</dc:creator>
  <cp:lastModifiedBy>PC-GAMER</cp:lastModifiedBy>
  <dcterms:created xsi:type="dcterms:W3CDTF">2022-06-23T17:30:19Z</dcterms:created>
  <dcterms:modified xsi:type="dcterms:W3CDTF">2022-07-29T18:26:10Z</dcterms:modified>
</cp:coreProperties>
</file>