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TUG_RECH\Abroad\Twente_Studies\Warehousing\Assignment3\"/>
    </mc:Choice>
  </mc:AlternateContent>
  <xr:revisionPtr revIDLastSave="0" documentId="8_{77D3F185-D49E-4551-BB0E-1A7095943047}" xr6:coauthVersionLast="47" xr6:coauthVersionMax="47" xr10:uidLastSave="{00000000-0000-0000-0000-000000000000}"/>
  <bookViews>
    <workbookView xWindow="-98" yWindow="-98" windowWidth="20715" windowHeight="13276"/>
  </bookViews>
  <sheets>
    <sheet name="1B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N2" i="2" s="1"/>
  <c r="L2" i="2"/>
  <c r="M2" i="2"/>
  <c r="I3" i="2"/>
  <c r="I15" i="2" s="1"/>
  <c r="J3" i="2"/>
  <c r="J15" i="2" s="1"/>
  <c r="K3" i="2"/>
  <c r="L3" i="2"/>
  <c r="M3" i="2"/>
  <c r="M15" i="2" s="1"/>
  <c r="N3" i="2"/>
  <c r="I4" i="2"/>
  <c r="J4" i="2"/>
  <c r="K4" i="2"/>
  <c r="N4" i="2" s="1"/>
  <c r="L4" i="2"/>
  <c r="M4" i="2"/>
  <c r="I5" i="2"/>
  <c r="J5" i="2"/>
  <c r="K5" i="2"/>
  <c r="L5" i="2"/>
  <c r="M5" i="2"/>
  <c r="N5" i="2"/>
  <c r="I6" i="2"/>
  <c r="J6" i="2"/>
  <c r="K6" i="2"/>
  <c r="N6" i="2" s="1"/>
  <c r="L6" i="2"/>
  <c r="M6" i="2"/>
  <c r="I7" i="2"/>
  <c r="J7" i="2"/>
  <c r="K7" i="2"/>
  <c r="L7" i="2"/>
  <c r="M7" i="2"/>
  <c r="N7" i="2"/>
  <c r="I8" i="2"/>
  <c r="J8" i="2"/>
  <c r="K8" i="2"/>
  <c r="N8" i="2" s="1"/>
  <c r="L8" i="2"/>
  <c r="M8" i="2"/>
  <c r="I9" i="2"/>
  <c r="J9" i="2"/>
  <c r="K9" i="2"/>
  <c r="L9" i="2"/>
  <c r="M9" i="2"/>
  <c r="N9" i="2"/>
  <c r="I10" i="2"/>
  <c r="J10" i="2"/>
  <c r="K10" i="2"/>
  <c r="N10" i="2" s="1"/>
  <c r="L10" i="2"/>
  <c r="M10" i="2"/>
  <c r="I11" i="2"/>
  <c r="J11" i="2"/>
  <c r="K11" i="2"/>
  <c r="L11" i="2"/>
  <c r="M11" i="2"/>
  <c r="N11" i="2"/>
  <c r="I12" i="2"/>
  <c r="J12" i="2"/>
  <c r="K12" i="2"/>
  <c r="N12" i="2" s="1"/>
  <c r="L12" i="2"/>
  <c r="M12" i="2"/>
  <c r="I13" i="2"/>
  <c r="J13" i="2"/>
  <c r="K13" i="2"/>
  <c r="L13" i="2"/>
  <c r="M13" i="2"/>
  <c r="N13" i="2"/>
  <c r="K15" i="2"/>
  <c r="L15" i="2"/>
  <c r="N15" i="2" l="1"/>
</calcChain>
</file>

<file path=xl/sharedStrings.xml><?xml version="1.0" encoding="utf-8"?>
<sst xmlns="http://schemas.openxmlformats.org/spreadsheetml/2006/main" count="16" uniqueCount="11">
  <si>
    <t>&lt;- min dedicated</t>
  </si>
  <si>
    <t>Max value:</t>
  </si>
  <si>
    <t>&lt;- min random</t>
  </si>
  <si>
    <t>Overall</t>
  </si>
  <si>
    <t>E</t>
  </si>
  <si>
    <t>D</t>
  </si>
  <si>
    <t>C</t>
  </si>
  <si>
    <t>B</t>
  </si>
  <si>
    <t>A</t>
  </si>
  <si>
    <t>With Safety Stock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</si>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</sst>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Roboto"/>
    </font>
    <font>
      <sz val="11"/>
      <color theme="1"/>
      <name val="Calibri"/>
      <family val="2"/>
    </font>
    <font>
      <b/>
      <sz val="12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C22" sqref="C22"/>
    </sheetView>
  </sheetViews>
  <sheetFormatPr defaultColWidth="14.3984375" defaultRowHeight="15" customHeight="1" x14ac:dyDescent="0.45"/>
  <cols>
    <col min="1" max="7" width="8.73046875" customWidth="1"/>
    <col min="8" max="8" width="18" customWidth="1"/>
    <col min="9" max="26" width="8.73046875" customWidth="1"/>
  </cols>
  <sheetData>
    <row r="1" spans="1:15" ht="14.25" customHeight="1" x14ac:dyDescent="0.45">
      <c r="A1" s="6" t="s">
        <v>10</v>
      </c>
      <c r="B1" s="6" t="s">
        <v>8</v>
      </c>
      <c r="C1" s="6" t="s">
        <v>7</v>
      </c>
      <c r="D1" s="6" t="s">
        <v>6</v>
      </c>
      <c r="E1" s="6" t="s">
        <v>5</v>
      </c>
      <c r="F1" s="6" t="s">
        <v>4</v>
      </c>
      <c r="H1" s="7" t="s">
        <v>9</v>
      </c>
      <c r="I1" s="6" t="s">
        <v>8</v>
      </c>
      <c r="J1" s="6" t="s">
        <v>7</v>
      </c>
      <c r="K1" s="6" t="s">
        <v>6</v>
      </c>
      <c r="L1" s="6" t="s">
        <v>5</v>
      </c>
      <c r="M1" s="6" t="s">
        <v>4</v>
      </c>
      <c r="N1" s="5" t="s">
        <v>3</v>
      </c>
    </row>
    <row r="2" spans="1:15" ht="14.25" customHeight="1" x14ac:dyDescent="0.45">
      <c r="A2" s="3">
        <v>1</v>
      </c>
      <c r="B2" s="3">
        <v>20</v>
      </c>
      <c r="C2" s="3">
        <v>12</v>
      </c>
      <c r="D2" s="3">
        <v>66</v>
      </c>
      <c r="E2" s="3">
        <v>22</v>
      </c>
      <c r="F2" s="3">
        <v>97</v>
      </c>
      <c r="H2" s="3">
        <v>1</v>
      </c>
      <c r="I2" s="3">
        <f>ROUNDUP((B2+B3*0.1),0)</f>
        <v>22</v>
      </c>
      <c r="J2" s="3">
        <f>ROUNDUP((C2+C3*0.1),0)</f>
        <v>13</v>
      </c>
      <c r="K2" s="3">
        <f>ROUNDUP((D2+D3*0.1),0)</f>
        <v>68</v>
      </c>
      <c r="L2" s="3">
        <f>ROUNDUP((E2+E3*0.1),0)</f>
        <v>25</v>
      </c>
      <c r="M2" s="3">
        <f>ROUNDUP((F2+F3*0.1),0)</f>
        <v>99</v>
      </c>
      <c r="N2" s="3">
        <f>SUM(I2:M2)</f>
        <v>227</v>
      </c>
    </row>
    <row r="3" spans="1:15" ht="14.25" customHeight="1" x14ac:dyDescent="0.45">
      <c r="A3" s="3">
        <v>2</v>
      </c>
      <c r="B3" s="3">
        <v>15</v>
      </c>
      <c r="C3" s="3">
        <v>8</v>
      </c>
      <c r="D3" s="3">
        <v>15</v>
      </c>
      <c r="E3" s="3">
        <v>22</v>
      </c>
      <c r="F3" s="3">
        <v>12</v>
      </c>
      <c r="H3" s="3">
        <v>2</v>
      </c>
      <c r="I3" s="3">
        <f>ROUNDUP((B3+B4*0.1),0)</f>
        <v>18</v>
      </c>
      <c r="J3" s="3">
        <f>ROUNDUP((C3+C4*0.1),0)</f>
        <v>9</v>
      </c>
      <c r="K3" s="3">
        <f>ROUNDUP((D3+D4*0.1),0)</f>
        <v>17</v>
      </c>
      <c r="L3" s="3">
        <f>ROUNDUP((E3+E4*0.1),0)</f>
        <v>25</v>
      </c>
      <c r="M3" s="3">
        <f>ROUNDUP((F3+F4*0.1),0)</f>
        <v>21</v>
      </c>
      <c r="N3" s="3">
        <f>SUM(I3:M3)</f>
        <v>90</v>
      </c>
    </row>
    <row r="4" spans="1:15" ht="14.25" customHeight="1" x14ac:dyDescent="0.45">
      <c r="A4" s="3">
        <v>3</v>
      </c>
      <c r="B4" s="3">
        <v>30</v>
      </c>
      <c r="C4" s="3">
        <v>4</v>
      </c>
      <c r="D4" s="3">
        <v>16</v>
      </c>
      <c r="E4" s="3">
        <v>25</v>
      </c>
      <c r="F4" s="3">
        <v>88</v>
      </c>
      <c r="H4" s="3">
        <v>3</v>
      </c>
      <c r="I4" s="3">
        <f>ROUNDUP((B4+B5*0.1),0)</f>
        <v>32</v>
      </c>
      <c r="J4" s="3">
        <f>ROUNDUP((C4+C5*0.1),0)</f>
        <v>5</v>
      </c>
      <c r="K4" s="3">
        <f>ROUNDUP((D4+D5*0.1),0)</f>
        <v>18</v>
      </c>
      <c r="L4" s="3">
        <f>ROUNDUP((E4+E5*0.1),0)</f>
        <v>28</v>
      </c>
      <c r="M4" s="3">
        <f>ROUNDUP((F4+F5*0.1),0)</f>
        <v>95</v>
      </c>
      <c r="N4" s="3">
        <f>SUM(I4:M4)</f>
        <v>178</v>
      </c>
    </row>
    <row r="5" spans="1:15" ht="14.25" customHeight="1" x14ac:dyDescent="0.45">
      <c r="A5" s="3">
        <v>4</v>
      </c>
      <c r="B5" s="3">
        <v>12</v>
      </c>
      <c r="C5" s="3">
        <v>6</v>
      </c>
      <c r="D5" s="3">
        <v>17</v>
      </c>
      <c r="E5" s="3">
        <v>21</v>
      </c>
      <c r="F5" s="3">
        <v>66</v>
      </c>
      <c r="H5" s="3">
        <v>4</v>
      </c>
      <c r="I5" s="3">
        <f>ROUNDUP((B5+B6*0.1),0)</f>
        <v>14</v>
      </c>
      <c r="J5" s="3">
        <f>ROUNDUP((C5+C6*0.1),0)</f>
        <v>7</v>
      </c>
      <c r="K5" s="3">
        <f>ROUNDUP((D5+D6*0.1),0)</f>
        <v>19</v>
      </c>
      <c r="L5" s="3">
        <f>ROUNDUP((E5+E6*0.1),0)</f>
        <v>23</v>
      </c>
      <c r="M5" s="3">
        <f>ROUNDUP((F5+F6*0.1),0)</f>
        <v>74</v>
      </c>
      <c r="N5" s="3">
        <f>SUM(I5:M5)</f>
        <v>137</v>
      </c>
    </row>
    <row r="6" spans="1:15" ht="14.25" customHeight="1" x14ac:dyDescent="0.45">
      <c r="A6" s="3">
        <v>5</v>
      </c>
      <c r="B6" s="3">
        <v>14</v>
      </c>
      <c r="C6" s="3">
        <v>7</v>
      </c>
      <c r="D6" s="3">
        <v>18</v>
      </c>
      <c r="E6" s="3">
        <v>18</v>
      </c>
      <c r="F6" s="3">
        <v>79</v>
      </c>
      <c r="H6" s="3">
        <v>5</v>
      </c>
      <c r="I6" s="3">
        <f>ROUNDUP((B6+B7*0.1),0)</f>
        <v>20</v>
      </c>
      <c r="J6" s="3">
        <f>ROUNDUP((C6+C7*0.1),0)</f>
        <v>8</v>
      </c>
      <c r="K6" s="3">
        <f>ROUNDUP((D6+D7*0.1),0)</f>
        <v>20</v>
      </c>
      <c r="L6" s="3">
        <f>ROUNDUP((E6+E7*0.1),0)</f>
        <v>20</v>
      </c>
      <c r="M6" s="3">
        <f>ROUNDUP((F6+F7*0.1),0)</f>
        <v>85</v>
      </c>
      <c r="N6" s="3">
        <f>SUM(I6:M6)</f>
        <v>153</v>
      </c>
    </row>
    <row r="7" spans="1:15" ht="14.25" customHeight="1" x14ac:dyDescent="0.45">
      <c r="A7" s="3">
        <v>6</v>
      </c>
      <c r="B7" s="3">
        <v>60</v>
      </c>
      <c r="C7" s="3">
        <v>1</v>
      </c>
      <c r="D7" s="3">
        <v>19</v>
      </c>
      <c r="E7" s="3">
        <v>14</v>
      </c>
      <c r="F7" s="3">
        <v>55</v>
      </c>
      <c r="H7" s="3">
        <v>6</v>
      </c>
      <c r="I7" s="3">
        <f>ROUNDUP((B7+B8*0.1),0)</f>
        <v>62</v>
      </c>
      <c r="J7" s="3">
        <f>ROUNDUP((C7+C8*0.1),0)</f>
        <v>3</v>
      </c>
      <c r="K7" s="3">
        <f>ROUNDUP((D7+D8*0.1),0)</f>
        <v>21</v>
      </c>
      <c r="L7" s="3">
        <f>ROUNDUP((E7+E8*0.1),0)</f>
        <v>17</v>
      </c>
      <c r="M7" s="3">
        <f>ROUNDUP((F7+F8*0.1),0)</f>
        <v>56</v>
      </c>
      <c r="N7" s="3">
        <f>SUM(I7:M7)</f>
        <v>159</v>
      </c>
    </row>
    <row r="8" spans="1:15" ht="14.25" customHeight="1" x14ac:dyDescent="0.45">
      <c r="A8" s="3">
        <v>7</v>
      </c>
      <c r="B8" s="3">
        <v>17</v>
      </c>
      <c r="C8" s="3">
        <v>12</v>
      </c>
      <c r="D8" s="3">
        <v>15</v>
      </c>
      <c r="E8" s="3">
        <v>23</v>
      </c>
      <c r="F8" s="3">
        <v>9</v>
      </c>
      <c r="H8" s="3">
        <v>7</v>
      </c>
      <c r="I8" s="3">
        <f>ROUNDUP((B8+B9*0.1),0)</f>
        <v>19</v>
      </c>
      <c r="J8" s="3">
        <f>ROUNDUP((C8+C9*0.1),0)</f>
        <v>16</v>
      </c>
      <c r="K8" s="3">
        <f>ROUNDUP((D8+D9*0.1),0)</f>
        <v>17</v>
      </c>
      <c r="L8" s="3">
        <f>ROUNDUP((E8+E9*0.1),0)</f>
        <v>27</v>
      </c>
      <c r="M8" s="3">
        <f>ROUNDUP((F8+F9*0.1),0)</f>
        <v>12</v>
      </c>
      <c r="N8" s="3">
        <f>SUM(I8:M8)</f>
        <v>91</v>
      </c>
    </row>
    <row r="9" spans="1:15" ht="14.25" customHeight="1" x14ac:dyDescent="0.45">
      <c r="A9" s="3">
        <v>8</v>
      </c>
      <c r="B9" s="3">
        <v>20</v>
      </c>
      <c r="C9" s="3">
        <v>40</v>
      </c>
      <c r="D9" s="3">
        <v>16</v>
      </c>
      <c r="E9" s="3">
        <v>36</v>
      </c>
      <c r="F9" s="3">
        <v>25</v>
      </c>
      <c r="H9" s="3">
        <v>8</v>
      </c>
      <c r="I9" s="3">
        <f>ROUNDUP((B9+B10*0.1),0)</f>
        <v>23</v>
      </c>
      <c r="J9" s="3">
        <f>ROUNDUP((C9+C10*0.1),0)</f>
        <v>42</v>
      </c>
      <c r="K9" s="3">
        <f>ROUNDUP((D9+D10*0.1),0)</f>
        <v>18</v>
      </c>
      <c r="L9" s="3">
        <f>ROUNDUP((E9+E10*0.1),0)</f>
        <v>39</v>
      </c>
      <c r="M9" s="3">
        <f>ROUNDUP((F9+F10*0.1),0)</f>
        <v>35</v>
      </c>
      <c r="N9" s="3">
        <f>SUM(I9:M9)</f>
        <v>157</v>
      </c>
    </row>
    <row r="10" spans="1:15" ht="14.25" customHeight="1" x14ac:dyDescent="0.45">
      <c r="A10" s="3">
        <v>9</v>
      </c>
      <c r="B10" s="3">
        <v>21</v>
      </c>
      <c r="C10" s="3">
        <v>13</v>
      </c>
      <c r="D10" s="3">
        <v>17</v>
      </c>
      <c r="E10" s="3">
        <v>30</v>
      </c>
      <c r="F10" s="3">
        <v>96</v>
      </c>
      <c r="H10" s="3">
        <v>9</v>
      </c>
      <c r="I10" s="3">
        <f>ROUNDUP((B10+B11*0.1),0)</f>
        <v>24</v>
      </c>
      <c r="J10" s="3">
        <f>ROUNDUP((C10+C11*0.1),0)</f>
        <v>15</v>
      </c>
      <c r="K10" s="3">
        <f>ROUNDUP((D10+D11*0.1),0)</f>
        <v>19</v>
      </c>
      <c r="L10" s="3">
        <f>ROUNDUP((E10+E11*0.1),0)</f>
        <v>33</v>
      </c>
      <c r="M10" s="3">
        <f>ROUNDUP((F10+F11*0.1),0)</f>
        <v>105</v>
      </c>
      <c r="N10" s="3">
        <f>SUM(I10:M10)</f>
        <v>196</v>
      </c>
    </row>
    <row r="11" spans="1:15" ht="14.25" customHeight="1" x14ac:dyDescent="0.45">
      <c r="A11" s="3">
        <v>10</v>
      </c>
      <c r="B11" s="3">
        <v>22</v>
      </c>
      <c r="C11" s="3">
        <v>12</v>
      </c>
      <c r="D11" s="3">
        <v>18</v>
      </c>
      <c r="E11" s="3">
        <v>22</v>
      </c>
      <c r="F11" s="3">
        <v>90</v>
      </c>
      <c r="H11" s="3">
        <v>10</v>
      </c>
      <c r="I11" s="3">
        <f>ROUNDUP((B11+B12*0.1),0)</f>
        <v>25</v>
      </c>
      <c r="J11" s="3">
        <f>ROUNDUP((C11+C12*0.1),0)</f>
        <v>14</v>
      </c>
      <c r="K11" s="3">
        <f>ROUNDUP((D11+D12*0.1),0)</f>
        <v>20</v>
      </c>
      <c r="L11" s="3">
        <f>ROUNDUP((E11+E12*0.1),0)</f>
        <v>31</v>
      </c>
      <c r="M11" s="3">
        <f>ROUNDUP((F11+F12*0.1),0)</f>
        <v>99</v>
      </c>
      <c r="N11" s="3">
        <f>SUM(I11:M11)</f>
        <v>189</v>
      </c>
    </row>
    <row r="12" spans="1:15" ht="14.25" customHeight="1" x14ac:dyDescent="0.45">
      <c r="A12" s="3">
        <v>11</v>
      </c>
      <c r="B12" s="3">
        <v>23</v>
      </c>
      <c r="C12" s="3">
        <v>12</v>
      </c>
      <c r="D12" s="3">
        <v>19</v>
      </c>
      <c r="E12" s="3">
        <v>89</v>
      </c>
      <c r="F12" s="3">
        <v>90</v>
      </c>
      <c r="H12" s="3">
        <v>11</v>
      </c>
      <c r="I12" s="3">
        <f>ROUNDUP((B12+B13*0.1),0)</f>
        <v>26</v>
      </c>
      <c r="J12" s="3">
        <f>ROUNDUP((C12+C13*0.1),0)</f>
        <v>14</v>
      </c>
      <c r="K12" s="3">
        <f>ROUNDUP((D12+D13*0.1),0)</f>
        <v>21</v>
      </c>
      <c r="L12" s="3">
        <f>ROUNDUP((E12+E13*0.1),0)</f>
        <v>92</v>
      </c>
      <c r="M12" s="3">
        <f>ROUNDUP((F12+F13*0.1),0)</f>
        <v>99</v>
      </c>
      <c r="N12" s="2">
        <f>SUM(I12:M12)</f>
        <v>252</v>
      </c>
      <c r="O12" s="1" t="s">
        <v>2</v>
      </c>
    </row>
    <row r="13" spans="1:15" ht="14.25" customHeight="1" x14ac:dyDescent="0.45">
      <c r="A13" s="3">
        <v>12</v>
      </c>
      <c r="B13" s="3">
        <v>23</v>
      </c>
      <c r="C13" s="3">
        <v>12</v>
      </c>
      <c r="D13" s="3">
        <v>15</v>
      </c>
      <c r="E13" s="3">
        <v>22</v>
      </c>
      <c r="F13" s="3">
        <v>88</v>
      </c>
      <c r="H13" s="3">
        <v>12</v>
      </c>
      <c r="I13" s="3">
        <f>ROUNDUP((B13+B14*0.1),0)</f>
        <v>23</v>
      </c>
      <c r="J13" s="3">
        <f>ROUNDUP((C13+C14*0.1),0)</f>
        <v>12</v>
      </c>
      <c r="K13" s="3">
        <f>ROUNDUP((D13+D14*0.1),0)</f>
        <v>15</v>
      </c>
      <c r="L13" s="3">
        <f>ROUNDUP((E13+E14*0.1),0)</f>
        <v>22</v>
      </c>
      <c r="M13" s="3">
        <f>ROUNDUP((F13+F14*0.1),0)</f>
        <v>88</v>
      </c>
      <c r="N13" s="3">
        <f>SUM(I13:M13)</f>
        <v>160</v>
      </c>
    </row>
    <row r="14" spans="1:15" ht="14.25" customHeight="1" x14ac:dyDescent="0.45"/>
    <row r="15" spans="1:15" ht="14.25" customHeight="1" x14ac:dyDescent="0.45">
      <c r="H15" s="4" t="s">
        <v>1</v>
      </c>
      <c r="I15" s="3">
        <f>MAX(I2:I13)</f>
        <v>62</v>
      </c>
      <c r="J15" s="3">
        <f>MAX(J2:J13)</f>
        <v>42</v>
      </c>
      <c r="K15" s="3">
        <f>MAX(K2:K13)</f>
        <v>68</v>
      </c>
      <c r="L15" s="3">
        <f>MAX(L2:L13)</f>
        <v>92</v>
      </c>
      <c r="M15" s="3">
        <f>MAX(M2:M13)</f>
        <v>105</v>
      </c>
      <c r="N15" s="2">
        <f>SUM(I15:M15)</f>
        <v>369</v>
      </c>
      <c r="O15" s="1" t="s">
        <v>0</v>
      </c>
    </row>
    <row r="16" spans="1:15" ht="14.25" customHeight="1" x14ac:dyDescent="0.45"/>
    <row r="17" customFormat="1" ht="14.25" customHeight="1" x14ac:dyDescent="0.45"/>
    <row r="18" customFormat="1" ht="14.25" customHeight="1" x14ac:dyDescent="0.45"/>
    <row r="19" customFormat="1" ht="14.25" customHeight="1" x14ac:dyDescent="0.45"/>
    <row r="20" customFormat="1" ht="14.25" customHeight="1" x14ac:dyDescent="0.45"/>
    <row r="21" customFormat="1" ht="14.25" customHeight="1" x14ac:dyDescent="0.45"/>
    <row r="22" customFormat="1" ht="14.25" customHeight="1" x14ac:dyDescent="0.45"/>
    <row r="23" customFormat="1" ht="14.25" customHeight="1" x14ac:dyDescent="0.45"/>
    <row r="24" customFormat="1" ht="14.25" customHeight="1" x14ac:dyDescent="0.45"/>
    <row r="25" customFormat="1" ht="14.25" customHeight="1" x14ac:dyDescent="0.45"/>
    <row r="26" customFormat="1" ht="14.25" customHeight="1" x14ac:dyDescent="0.45"/>
    <row r="27" customFormat="1" ht="14.25" customHeight="1" x14ac:dyDescent="0.45"/>
    <row r="28" customFormat="1" ht="14.25" customHeight="1" x14ac:dyDescent="0.45"/>
    <row r="29" customFormat="1" ht="14.25" customHeight="1" x14ac:dyDescent="0.45"/>
    <row r="30" customFormat="1" ht="14.25" customHeight="1" x14ac:dyDescent="0.45"/>
    <row r="31" customFormat="1" ht="14.25" customHeight="1" x14ac:dyDescent="0.45"/>
    <row r="32" customFormat="1" ht="14.25" customHeight="1" x14ac:dyDescent="0.45"/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Reich</dc:creator>
  <cp:lastModifiedBy>Chris Reich</cp:lastModifiedBy>
  <dcterms:created xsi:type="dcterms:W3CDTF">2023-06-01T12:55:34Z</dcterms:created>
  <dcterms:modified xsi:type="dcterms:W3CDTF">2023-06-01T12:56:37Z</dcterms:modified>
</cp:coreProperties>
</file>