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19700" yWindow="3660" windowWidth="25360" windowHeight="15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0" i="1" l="1"/>
  <c r="K13" i="1"/>
  <c r="K14" i="1"/>
  <c r="K15" i="1"/>
  <c r="K12" i="1"/>
  <c r="K10" i="1"/>
  <c r="K9" i="1"/>
  <c r="K4" i="1"/>
  <c r="K40" i="1"/>
  <c r="K3" i="1"/>
  <c r="K5" i="1"/>
  <c r="K7" i="1"/>
  <c r="K8" i="1"/>
  <c r="K17" i="1"/>
  <c r="K18" i="1"/>
  <c r="K19" i="1"/>
  <c r="K20" i="1"/>
  <c r="K22" i="1"/>
  <c r="K23" i="1"/>
  <c r="K24" i="1"/>
  <c r="K25" i="1"/>
  <c r="K27" i="1"/>
  <c r="K28" i="1"/>
  <c r="K29" i="1"/>
  <c r="K31" i="1"/>
  <c r="K32" i="1"/>
  <c r="K35" i="1"/>
  <c r="K36" i="1"/>
  <c r="K37" i="1"/>
  <c r="K38" i="1"/>
  <c r="K39" i="1"/>
  <c r="K2" i="1"/>
</calcChain>
</file>

<file path=xl/sharedStrings.xml><?xml version="1.0" encoding="utf-8"?>
<sst xmlns="http://schemas.openxmlformats.org/spreadsheetml/2006/main" count="261" uniqueCount="73">
  <si>
    <t>Index 1 (i7)</t>
  </si>
  <si>
    <t>Sequnce</t>
  </si>
  <si>
    <t>Index2 (i5)</t>
  </si>
  <si>
    <t>Animal</t>
  </si>
  <si>
    <t>Treated</t>
  </si>
  <si>
    <t>Tisse</t>
  </si>
  <si>
    <t>N701</t>
  </si>
  <si>
    <t>TAAGGCGA</t>
  </si>
  <si>
    <t>S517</t>
  </si>
  <si>
    <t>GCGTAAGA</t>
  </si>
  <si>
    <t>#2</t>
  </si>
  <si>
    <t>Ctx</t>
  </si>
  <si>
    <t>S502</t>
  </si>
  <si>
    <t>CTCTCTAT</t>
  </si>
  <si>
    <t>SN</t>
  </si>
  <si>
    <t>S503</t>
  </si>
  <si>
    <t>TATCCTCT</t>
  </si>
  <si>
    <t>Str</t>
  </si>
  <si>
    <t>S504</t>
  </si>
  <si>
    <t>AGAGTAGA</t>
  </si>
  <si>
    <t>Th</t>
  </si>
  <si>
    <t>N702</t>
  </si>
  <si>
    <t>CGTACTAG</t>
  </si>
  <si>
    <t>#13</t>
  </si>
  <si>
    <t>N703</t>
  </si>
  <si>
    <t>AGGCAGAA</t>
  </si>
  <si>
    <t>#18</t>
  </si>
  <si>
    <t>N704</t>
  </si>
  <si>
    <t>TCCTGAGC</t>
  </si>
  <si>
    <t>#25</t>
  </si>
  <si>
    <t>N705</t>
  </si>
  <si>
    <t>GGACTCCT</t>
  </si>
  <si>
    <t>N706</t>
  </si>
  <si>
    <t>TAGGCATG</t>
  </si>
  <si>
    <t>TAGATCGC</t>
  </si>
  <si>
    <t>S501</t>
  </si>
  <si>
    <t>#7</t>
  </si>
  <si>
    <t>30cpc</t>
  </si>
  <si>
    <t>Template</t>
  </si>
  <si>
    <t>#1</t>
  </si>
  <si>
    <t>#3</t>
  </si>
  <si>
    <t>#4</t>
  </si>
  <si>
    <t>#6</t>
  </si>
  <si>
    <t>#8</t>
  </si>
  <si>
    <t>#9</t>
  </si>
  <si>
    <t>#10</t>
  </si>
  <si>
    <t>#11</t>
  </si>
  <si>
    <t>#12</t>
  </si>
  <si>
    <t>#14</t>
  </si>
  <si>
    <t>#15</t>
  </si>
  <si>
    <t>#16</t>
  </si>
  <si>
    <t>#17</t>
  </si>
  <si>
    <t>#19</t>
  </si>
  <si>
    <t>#20</t>
  </si>
  <si>
    <t>#23</t>
  </si>
  <si>
    <t>#24</t>
  </si>
  <si>
    <t>#26</t>
  </si>
  <si>
    <t>#27</t>
  </si>
  <si>
    <t>#28</t>
  </si>
  <si>
    <t>3cpc</t>
  </si>
  <si>
    <t>#21</t>
  </si>
  <si>
    <t>Nextera Sample No.</t>
  </si>
  <si>
    <t>#6 RNA</t>
  </si>
  <si>
    <t>Cell</t>
  </si>
  <si>
    <t>RNA</t>
  </si>
  <si>
    <t>cDNA</t>
  </si>
  <si>
    <t>Template Note</t>
  </si>
  <si>
    <t>Con.(ng/ul)</t>
  </si>
  <si>
    <t>Vol(ul)</t>
  </si>
  <si>
    <t>Amount(ng)</t>
  </si>
  <si>
    <t>Cell type</t>
  </si>
  <si>
    <t>293T</t>
  </si>
  <si>
    <t>Mouse primary cortical neurons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</si>
</sst>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</cellXfs>
  <cellStyles count="1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showRuler="0" workbookViewId="0">
      <selection activeCell="I33" sqref="I33"/>
    </sheetView>
  </sheetViews>
  <sheetFormatPr baseColWidth="10" defaultRowHeight="15" x14ac:dyDescent="0"/>
  <cols>
    <col min="1" max="1" width="22.33203125" customWidth="1"/>
    <col min="7" max="8" width="10.83203125" style="2"/>
    <col min="9" max="9" width="14" customWidth="1"/>
    <col min="10" max="10" width="12" style="2" customWidth="1"/>
    <col min="12" max="12" width="11.6640625" style="2" customWidth="1"/>
  </cols>
  <sheetData>
    <row r="1" spans="1:13">
      <c r="A1" s="1" t="s">
        <v>61</v>
      </c>
      <c r="B1" s="1" t="s">
        <v>38</v>
      </c>
      <c r="C1" s="3" t="s">
        <v>0</v>
      </c>
      <c r="D1" s="3" t="s">
        <v>1</v>
      </c>
      <c r="E1" s="3" t="s">
        <v>2</v>
      </c>
      <c r="F1" s="3" t="s">
        <v>1</v>
      </c>
      <c r="G1" s="1" t="s">
        <v>3</v>
      </c>
      <c r="H1" s="1" t="s">
        <v>4</v>
      </c>
      <c r="I1" s="1" t="s">
        <v>5</v>
      </c>
      <c r="J1" s="3" t="s">
        <v>67</v>
      </c>
      <c r="K1" s="3" t="s">
        <v>68</v>
      </c>
      <c r="L1" s="3" t="s">
        <v>69</v>
      </c>
    </row>
    <row r="2" spans="1:13">
      <c r="A2" s="2">
        <v>1</v>
      </c>
      <c r="B2" s="2" t="s">
        <v>39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36</v>
      </c>
      <c r="H2" s="2" t="s">
        <v>37</v>
      </c>
      <c r="I2" s="2" t="s">
        <v>14</v>
      </c>
      <c r="J2" s="2">
        <v>18.3</v>
      </c>
      <c r="K2">
        <f>10/J2</f>
        <v>0.54644808743169393</v>
      </c>
      <c r="L2" s="2">
        <v>10</v>
      </c>
    </row>
    <row r="3" spans="1:13">
      <c r="A3" s="2">
        <v>2</v>
      </c>
      <c r="B3" s="2" t="s">
        <v>10</v>
      </c>
      <c r="C3" s="2" t="s">
        <v>6</v>
      </c>
      <c r="D3" s="2" t="s">
        <v>7</v>
      </c>
      <c r="E3" s="2" t="s">
        <v>12</v>
      </c>
      <c r="F3" s="2" t="s">
        <v>13</v>
      </c>
      <c r="G3" s="2" t="s">
        <v>36</v>
      </c>
      <c r="H3" s="2" t="s">
        <v>37</v>
      </c>
      <c r="I3" s="2" t="s">
        <v>11</v>
      </c>
      <c r="J3" s="2">
        <v>13.1</v>
      </c>
      <c r="K3">
        <f t="shared" ref="K3:K39" si="0">10/J3</f>
        <v>0.76335877862595425</v>
      </c>
      <c r="L3" s="2">
        <v>10</v>
      </c>
    </row>
    <row r="4" spans="1:13">
      <c r="A4" s="2">
        <v>3</v>
      </c>
      <c r="B4" s="2" t="s">
        <v>40</v>
      </c>
      <c r="C4" s="2" t="s">
        <v>6</v>
      </c>
      <c r="D4" s="2" t="s">
        <v>7</v>
      </c>
      <c r="E4" s="2" t="s">
        <v>15</v>
      </c>
      <c r="F4" s="2" t="s">
        <v>16</v>
      </c>
      <c r="G4" s="2" t="s">
        <v>36</v>
      </c>
      <c r="H4" s="2" t="s">
        <v>37</v>
      </c>
      <c r="I4" s="2" t="s">
        <v>20</v>
      </c>
      <c r="J4" s="2">
        <v>13.3</v>
      </c>
      <c r="K4">
        <f>15/J4</f>
        <v>1.1278195488721805</v>
      </c>
      <c r="L4" s="2">
        <v>15</v>
      </c>
    </row>
    <row r="5" spans="1:13">
      <c r="A5" s="2">
        <v>4</v>
      </c>
      <c r="B5" s="2" t="s">
        <v>41</v>
      </c>
      <c r="C5" s="2" t="s">
        <v>6</v>
      </c>
      <c r="D5" s="2" t="s">
        <v>7</v>
      </c>
      <c r="E5" s="2" t="s">
        <v>18</v>
      </c>
      <c r="F5" s="2" t="s">
        <v>19</v>
      </c>
      <c r="G5" s="2" t="s">
        <v>36</v>
      </c>
      <c r="H5" s="2" t="s">
        <v>37</v>
      </c>
      <c r="I5" s="2" t="s">
        <v>17</v>
      </c>
      <c r="J5" s="2">
        <v>9.8000000000000007</v>
      </c>
      <c r="K5">
        <f t="shared" si="0"/>
        <v>1.0204081632653061</v>
      </c>
      <c r="L5" s="2">
        <v>10</v>
      </c>
    </row>
    <row r="6" spans="1:13">
      <c r="A6" s="2"/>
      <c r="B6" s="2"/>
      <c r="I6" s="2"/>
    </row>
    <row r="7" spans="1:13">
      <c r="A7" s="2">
        <v>5</v>
      </c>
      <c r="B7" s="2" t="s">
        <v>44</v>
      </c>
      <c r="C7" s="2" t="s">
        <v>21</v>
      </c>
      <c r="D7" s="2" t="s">
        <v>22</v>
      </c>
      <c r="E7" s="2" t="s">
        <v>8</v>
      </c>
      <c r="F7" s="2" t="s">
        <v>9</v>
      </c>
      <c r="G7" s="2" t="s">
        <v>39</v>
      </c>
      <c r="H7" s="2" t="s">
        <v>37</v>
      </c>
      <c r="I7" s="2" t="s">
        <v>14</v>
      </c>
      <c r="J7" s="2">
        <v>9.76</v>
      </c>
      <c r="K7">
        <f t="shared" si="0"/>
        <v>1.0245901639344261</v>
      </c>
      <c r="L7" s="2">
        <v>10</v>
      </c>
    </row>
    <row r="8" spans="1:13">
      <c r="A8" s="2">
        <v>6</v>
      </c>
      <c r="B8" s="2" t="s">
        <v>45</v>
      </c>
      <c r="C8" s="2" t="s">
        <v>21</v>
      </c>
      <c r="D8" s="2" t="s">
        <v>22</v>
      </c>
      <c r="E8" s="2" t="s">
        <v>12</v>
      </c>
      <c r="F8" s="2" t="s">
        <v>13</v>
      </c>
      <c r="G8" s="2" t="s">
        <v>39</v>
      </c>
      <c r="H8" s="2" t="s">
        <v>37</v>
      </c>
      <c r="I8" s="2" t="s">
        <v>11</v>
      </c>
      <c r="J8" s="2">
        <v>8.4600000000000009</v>
      </c>
      <c r="K8">
        <f t="shared" si="0"/>
        <v>1.1820330969267139</v>
      </c>
      <c r="L8" s="2">
        <v>10</v>
      </c>
    </row>
    <row r="9" spans="1:13">
      <c r="A9" s="2">
        <v>7</v>
      </c>
      <c r="B9" s="2" t="s">
        <v>46</v>
      </c>
      <c r="C9" s="2" t="s">
        <v>21</v>
      </c>
      <c r="D9" s="2" t="s">
        <v>22</v>
      </c>
      <c r="E9" s="2" t="s">
        <v>15</v>
      </c>
      <c r="F9" s="2" t="s">
        <v>16</v>
      </c>
      <c r="G9" s="2" t="s">
        <v>39</v>
      </c>
      <c r="H9" s="2" t="s">
        <v>37</v>
      </c>
      <c r="I9" s="2" t="s">
        <v>20</v>
      </c>
      <c r="J9" s="2">
        <v>11.06</v>
      </c>
      <c r="K9">
        <f>15/J9</f>
        <v>1.3562386980108498</v>
      </c>
      <c r="L9" s="2">
        <v>15</v>
      </c>
    </row>
    <row r="10" spans="1:13">
      <c r="A10" s="2">
        <v>8</v>
      </c>
      <c r="B10" s="2" t="s">
        <v>47</v>
      </c>
      <c r="C10" s="2" t="s">
        <v>21</v>
      </c>
      <c r="D10" s="2" t="s">
        <v>22</v>
      </c>
      <c r="E10" s="2" t="s">
        <v>18</v>
      </c>
      <c r="F10" s="2" t="s">
        <v>19</v>
      </c>
      <c r="G10" s="2" t="s">
        <v>39</v>
      </c>
      <c r="H10" s="2" t="s">
        <v>37</v>
      </c>
      <c r="I10" s="2" t="s">
        <v>17</v>
      </c>
      <c r="J10" s="2">
        <v>4.0999999999999996</v>
      </c>
      <c r="K10">
        <f>15/J10</f>
        <v>3.6585365853658538</v>
      </c>
      <c r="L10" s="2">
        <v>15</v>
      </c>
    </row>
    <row r="12" spans="1:13">
      <c r="A12" s="2">
        <v>9</v>
      </c>
      <c r="B12" s="2" t="s">
        <v>23</v>
      </c>
      <c r="C12" s="2" t="s">
        <v>24</v>
      </c>
      <c r="D12" s="2" t="s">
        <v>25</v>
      </c>
      <c r="E12" s="2" t="s">
        <v>8</v>
      </c>
      <c r="F12" s="2" t="s">
        <v>9</v>
      </c>
      <c r="G12" s="2" t="s">
        <v>43</v>
      </c>
      <c r="H12" s="2" t="s">
        <v>37</v>
      </c>
      <c r="I12" s="2" t="s">
        <v>14</v>
      </c>
      <c r="J12" s="5">
        <v>4.3600000000000003</v>
      </c>
      <c r="K12">
        <f>15/J12</f>
        <v>3.4403669724770638</v>
      </c>
      <c r="L12" s="2">
        <v>15</v>
      </c>
      <c r="M12" s="1"/>
    </row>
    <row r="13" spans="1:13">
      <c r="A13" s="2">
        <v>10</v>
      </c>
      <c r="B13" s="2" t="s">
        <v>48</v>
      </c>
      <c r="C13" s="2" t="s">
        <v>24</v>
      </c>
      <c r="D13" s="2" t="s">
        <v>25</v>
      </c>
      <c r="E13" s="2" t="s">
        <v>12</v>
      </c>
      <c r="F13" s="2" t="s">
        <v>13</v>
      </c>
      <c r="G13" s="2" t="s">
        <v>43</v>
      </c>
      <c r="H13" s="2" t="s">
        <v>37</v>
      </c>
      <c r="I13" s="2" t="s">
        <v>11</v>
      </c>
      <c r="J13" s="2">
        <v>4.0999999999999996</v>
      </c>
      <c r="K13">
        <f t="shared" ref="K13:K15" si="1">15/J13</f>
        <v>3.6585365853658538</v>
      </c>
      <c r="L13" s="2">
        <v>15</v>
      </c>
      <c r="M13" s="2"/>
    </row>
    <row r="14" spans="1:13">
      <c r="A14" s="2">
        <v>11</v>
      </c>
      <c r="B14" s="2" t="s">
        <v>49</v>
      </c>
      <c r="C14" s="2" t="s">
        <v>24</v>
      </c>
      <c r="D14" s="2" t="s">
        <v>25</v>
      </c>
      <c r="E14" s="2" t="s">
        <v>15</v>
      </c>
      <c r="F14" s="2" t="s">
        <v>16</v>
      </c>
      <c r="G14" s="2" t="s">
        <v>43</v>
      </c>
      <c r="H14" s="2" t="s">
        <v>37</v>
      </c>
      <c r="I14" s="2" t="s">
        <v>20</v>
      </c>
      <c r="J14" s="2">
        <v>4.3</v>
      </c>
      <c r="K14">
        <f t="shared" si="1"/>
        <v>3.4883720930232558</v>
      </c>
      <c r="L14" s="2">
        <v>15</v>
      </c>
      <c r="M14" s="2"/>
    </row>
    <row r="15" spans="1:13">
      <c r="A15" s="2">
        <v>12</v>
      </c>
      <c r="B15" s="2" t="s">
        <v>50</v>
      </c>
      <c r="C15" s="2" t="s">
        <v>24</v>
      </c>
      <c r="D15" s="2" t="s">
        <v>25</v>
      </c>
      <c r="E15" s="2" t="s">
        <v>18</v>
      </c>
      <c r="F15" s="2" t="s">
        <v>19</v>
      </c>
      <c r="G15" s="2" t="s">
        <v>43</v>
      </c>
      <c r="H15" s="2" t="s">
        <v>37</v>
      </c>
      <c r="I15" s="2" t="s">
        <v>17</v>
      </c>
      <c r="J15" s="2">
        <v>5.26</v>
      </c>
      <c r="K15">
        <f t="shared" si="1"/>
        <v>2.8517110266159698</v>
      </c>
      <c r="L15" s="2">
        <v>15</v>
      </c>
      <c r="M15" s="2"/>
    </row>
    <row r="16" spans="1:13">
      <c r="M16" s="2"/>
    </row>
    <row r="17" spans="1:13">
      <c r="A17" s="2">
        <v>13</v>
      </c>
      <c r="B17" s="2" t="s">
        <v>51</v>
      </c>
      <c r="C17" s="2" t="s">
        <v>27</v>
      </c>
      <c r="D17" s="2" t="s">
        <v>28</v>
      </c>
      <c r="E17" s="2" t="s">
        <v>8</v>
      </c>
      <c r="F17" s="2" t="s">
        <v>9</v>
      </c>
      <c r="G17" s="2" t="s">
        <v>49</v>
      </c>
      <c r="H17" s="2" t="s">
        <v>59</v>
      </c>
      <c r="I17" s="2" t="s">
        <v>14</v>
      </c>
      <c r="J17" s="2">
        <v>27.6</v>
      </c>
      <c r="K17">
        <f t="shared" si="0"/>
        <v>0.36231884057971014</v>
      </c>
      <c r="L17" s="2">
        <v>10</v>
      </c>
      <c r="M17" s="2"/>
    </row>
    <row r="18" spans="1:13">
      <c r="A18" s="2">
        <v>14</v>
      </c>
      <c r="B18" s="2" t="s">
        <v>26</v>
      </c>
      <c r="C18" s="2" t="s">
        <v>27</v>
      </c>
      <c r="D18" s="2" t="s">
        <v>28</v>
      </c>
      <c r="E18" s="2" t="s">
        <v>12</v>
      </c>
      <c r="F18" s="2" t="s">
        <v>13</v>
      </c>
      <c r="G18" s="2" t="s">
        <v>49</v>
      </c>
      <c r="H18" s="2" t="s">
        <v>59</v>
      </c>
      <c r="I18" s="2" t="s">
        <v>11</v>
      </c>
      <c r="J18" s="2">
        <v>5.68</v>
      </c>
      <c r="K18">
        <f t="shared" si="0"/>
        <v>1.7605633802816902</v>
      </c>
      <c r="L18" s="2">
        <v>10</v>
      </c>
      <c r="M18" s="2"/>
    </row>
    <row r="19" spans="1:13">
      <c r="A19" s="2">
        <v>15</v>
      </c>
      <c r="B19" s="2" t="s">
        <v>52</v>
      </c>
      <c r="C19" s="2" t="s">
        <v>27</v>
      </c>
      <c r="D19" s="2" t="s">
        <v>28</v>
      </c>
      <c r="E19" s="2" t="s">
        <v>15</v>
      </c>
      <c r="F19" s="2" t="s">
        <v>16</v>
      </c>
      <c r="G19" s="2" t="s">
        <v>49</v>
      </c>
      <c r="H19" s="2" t="s">
        <v>59</v>
      </c>
      <c r="I19" s="2" t="s">
        <v>20</v>
      </c>
      <c r="J19" s="2">
        <v>5.88</v>
      </c>
      <c r="K19">
        <f t="shared" si="0"/>
        <v>1.7006802721088436</v>
      </c>
      <c r="L19" s="2">
        <v>10</v>
      </c>
      <c r="M19" s="2"/>
    </row>
    <row r="20" spans="1:13">
      <c r="A20" s="2">
        <v>16</v>
      </c>
      <c r="B20" s="2" t="s">
        <v>53</v>
      </c>
      <c r="C20" s="2" t="s">
        <v>27</v>
      </c>
      <c r="D20" s="2" t="s">
        <v>28</v>
      </c>
      <c r="E20" s="2" t="s">
        <v>18</v>
      </c>
      <c r="F20" s="2" t="s">
        <v>19</v>
      </c>
      <c r="G20" s="2" t="s">
        <v>49</v>
      </c>
      <c r="H20" s="2" t="s">
        <v>59</v>
      </c>
      <c r="I20" s="2" t="s">
        <v>17</v>
      </c>
      <c r="J20" s="2">
        <v>4.38</v>
      </c>
      <c r="K20">
        <f t="shared" si="0"/>
        <v>2.2831050228310503</v>
      </c>
      <c r="L20" s="2">
        <v>10</v>
      </c>
      <c r="M20" s="2"/>
    </row>
    <row r="21" spans="1:13">
      <c r="M21" s="2"/>
    </row>
    <row r="22" spans="1:13">
      <c r="A22" s="2">
        <v>17</v>
      </c>
      <c r="B22" s="2" t="s">
        <v>29</v>
      </c>
      <c r="C22" s="2" t="s">
        <v>30</v>
      </c>
      <c r="D22" s="2" t="s">
        <v>31</v>
      </c>
      <c r="E22" s="2" t="s">
        <v>8</v>
      </c>
      <c r="F22" s="2" t="s">
        <v>9</v>
      </c>
      <c r="G22" s="2" t="s">
        <v>60</v>
      </c>
      <c r="H22" s="2" t="s">
        <v>59</v>
      </c>
      <c r="I22" s="2" t="s">
        <v>14</v>
      </c>
      <c r="J22" s="2">
        <v>4.58</v>
      </c>
      <c r="K22">
        <f t="shared" si="0"/>
        <v>2.1834061135371177</v>
      </c>
      <c r="L22" s="2">
        <v>10</v>
      </c>
      <c r="M22" s="2"/>
    </row>
    <row r="23" spans="1:13">
      <c r="A23" s="2">
        <v>18</v>
      </c>
      <c r="B23" s="2" t="s">
        <v>56</v>
      </c>
      <c r="C23" s="2" t="s">
        <v>30</v>
      </c>
      <c r="D23" s="2" t="s">
        <v>31</v>
      </c>
      <c r="E23" s="2" t="s">
        <v>12</v>
      </c>
      <c r="F23" s="2" t="s">
        <v>13</v>
      </c>
      <c r="G23" s="2" t="s">
        <v>60</v>
      </c>
      <c r="H23" s="2" t="s">
        <v>59</v>
      </c>
      <c r="I23" s="2" t="s">
        <v>11</v>
      </c>
      <c r="J23" s="2">
        <v>5.24</v>
      </c>
      <c r="K23">
        <f t="shared" si="0"/>
        <v>1.9083969465648853</v>
      </c>
      <c r="L23" s="2">
        <v>10</v>
      </c>
      <c r="M23" s="2"/>
    </row>
    <row r="24" spans="1:13">
      <c r="A24" s="2">
        <v>19</v>
      </c>
      <c r="B24" s="2" t="s">
        <v>57</v>
      </c>
      <c r="C24" s="2" t="s">
        <v>30</v>
      </c>
      <c r="D24" s="2" t="s">
        <v>31</v>
      </c>
      <c r="E24" s="2" t="s">
        <v>15</v>
      </c>
      <c r="F24" s="2" t="s">
        <v>16</v>
      </c>
      <c r="G24" s="2" t="s">
        <v>60</v>
      </c>
      <c r="H24" s="2" t="s">
        <v>59</v>
      </c>
      <c r="I24" s="2" t="s">
        <v>20</v>
      </c>
      <c r="J24" s="2">
        <v>8.1999999999999993</v>
      </c>
      <c r="K24">
        <f t="shared" si="0"/>
        <v>1.2195121951219514</v>
      </c>
      <c r="L24" s="2">
        <v>10</v>
      </c>
      <c r="M24" s="2"/>
    </row>
    <row r="25" spans="1:13">
      <c r="A25" s="2">
        <v>20</v>
      </c>
      <c r="B25" s="2" t="s">
        <v>58</v>
      </c>
      <c r="C25" s="2" t="s">
        <v>30</v>
      </c>
      <c r="D25" s="2" t="s">
        <v>31</v>
      </c>
      <c r="E25" s="2" t="s">
        <v>18</v>
      </c>
      <c r="F25" s="2" t="s">
        <v>19</v>
      </c>
      <c r="G25" s="2" t="s">
        <v>60</v>
      </c>
      <c r="H25" s="2" t="s">
        <v>59</v>
      </c>
      <c r="I25" s="2" t="s">
        <v>17</v>
      </c>
      <c r="J25" s="2">
        <v>4.54</v>
      </c>
      <c r="K25">
        <f t="shared" si="0"/>
        <v>2.2026431718061672</v>
      </c>
      <c r="L25" s="2">
        <v>10</v>
      </c>
      <c r="M25" s="2"/>
    </row>
    <row r="26" spans="1:13">
      <c r="M26" s="2"/>
    </row>
    <row r="27" spans="1:13">
      <c r="A27" s="2">
        <v>21</v>
      </c>
      <c r="B27" s="2" t="s">
        <v>42</v>
      </c>
      <c r="C27" s="2" t="s">
        <v>32</v>
      </c>
      <c r="D27" s="2" t="s">
        <v>33</v>
      </c>
      <c r="E27" s="2" t="s">
        <v>8</v>
      </c>
      <c r="F27" s="2" t="s">
        <v>9</v>
      </c>
      <c r="G27" s="2" t="s">
        <v>52</v>
      </c>
      <c r="H27" s="2" t="s">
        <v>59</v>
      </c>
      <c r="I27" s="2" t="s">
        <v>11</v>
      </c>
      <c r="J27" s="2">
        <v>16.559999999999999</v>
      </c>
      <c r="K27">
        <f t="shared" si="0"/>
        <v>0.60386473429951693</v>
      </c>
      <c r="L27" s="2">
        <v>10</v>
      </c>
    </row>
    <row r="28" spans="1:13">
      <c r="A28" s="2">
        <v>22</v>
      </c>
      <c r="B28" s="2" t="s">
        <v>36</v>
      </c>
      <c r="C28" s="2" t="s">
        <v>32</v>
      </c>
      <c r="D28" s="2" t="s">
        <v>33</v>
      </c>
      <c r="E28" s="2" t="s">
        <v>12</v>
      </c>
      <c r="F28" s="2" t="s">
        <v>13</v>
      </c>
      <c r="G28" s="2" t="s">
        <v>52</v>
      </c>
      <c r="H28" s="2" t="s">
        <v>59</v>
      </c>
      <c r="I28" s="2" t="s">
        <v>20</v>
      </c>
      <c r="J28" s="2">
        <v>9.34</v>
      </c>
      <c r="K28">
        <f t="shared" si="0"/>
        <v>1.0706638115631693</v>
      </c>
      <c r="L28" s="2">
        <v>10</v>
      </c>
    </row>
    <row r="29" spans="1:13">
      <c r="A29" s="2">
        <v>23</v>
      </c>
      <c r="B29" s="2" t="s">
        <v>43</v>
      </c>
      <c r="C29" s="2" t="s">
        <v>32</v>
      </c>
      <c r="D29" s="2" t="s">
        <v>33</v>
      </c>
      <c r="E29" s="2" t="s">
        <v>15</v>
      </c>
      <c r="F29" s="2" t="s">
        <v>16</v>
      </c>
      <c r="G29" s="2" t="s">
        <v>52</v>
      </c>
      <c r="H29" s="2" t="s">
        <v>59</v>
      </c>
      <c r="I29" s="2" t="s">
        <v>17</v>
      </c>
      <c r="J29" s="2">
        <v>9.1</v>
      </c>
      <c r="K29">
        <f t="shared" si="0"/>
        <v>1.098901098901099</v>
      </c>
      <c r="L29" s="2">
        <v>10</v>
      </c>
    </row>
    <row r="31" spans="1:13">
      <c r="A31" s="2">
        <v>24</v>
      </c>
      <c r="B31" s="2" t="s">
        <v>54</v>
      </c>
      <c r="C31" s="5" t="s">
        <v>32</v>
      </c>
      <c r="D31" s="5" t="s">
        <v>33</v>
      </c>
      <c r="E31" s="2" t="s">
        <v>18</v>
      </c>
      <c r="F31" s="2" t="s">
        <v>19</v>
      </c>
      <c r="G31" s="2" t="s">
        <v>53</v>
      </c>
      <c r="H31" s="2" t="s">
        <v>59</v>
      </c>
      <c r="I31" s="2" t="s">
        <v>20</v>
      </c>
      <c r="J31" s="2">
        <v>6.04</v>
      </c>
      <c r="K31">
        <f t="shared" si="0"/>
        <v>1.6556291390728477</v>
      </c>
      <c r="L31" s="2">
        <v>10</v>
      </c>
    </row>
    <row r="32" spans="1:13" s="7" customFormat="1">
      <c r="A32" s="6">
        <v>25</v>
      </c>
      <c r="B32" s="6" t="s">
        <v>55</v>
      </c>
      <c r="C32" s="3" t="s">
        <v>6</v>
      </c>
      <c r="D32" s="5" t="s">
        <v>33</v>
      </c>
      <c r="E32" s="1" t="s">
        <v>35</v>
      </c>
      <c r="F32" s="6" t="s">
        <v>34</v>
      </c>
      <c r="G32" s="6" t="s">
        <v>53</v>
      </c>
      <c r="H32" s="6" t="s">
        <v>59</v>
      </c>
      <c r="I32" s="6" t="s">
        <v>17</v>
      </c>
      <c r="J32" s="6">
        <v>4.88</v>
      </c>
      <c r="K32">
        <f t="shared" si="0"/>
        <v>2.0491803278688523</v>
      </c>
      <c r="L32" s="2">
        <v>10</v>
      </c>
    </row>
    <row r="33" spans="1:13" s="7" customFormat="1">
      <c r="A33" s="6"/>
      <c r="B33" s="6"/>
      <c r="C33" s="3"/>
      <c r="D33" s="5"/>
      <c r="E33" s="1"/>
      <c r="F33" s="6"/>
      <c r="G33" s="6"/>
      <c r="H33" s="6"/>
      <c r="I33" s="6"/>
      <c r="J33" s="6"/>
      <c r="K33"/>
      <c r="L33" s="2"/>
    </row>
    <row r="34" spans="1:13">
      <c r="G34" s="1" t="s">
        <v>63</v>
      </c>
      <c r="H34" s="1" t="s">
        <v>4</v>
      </c>
      <c r="I34" s="1" t="s">
        <v>66</v>
      </c>
      <c r="M34" s="4" t="s">
        <v>70</v>
      </c>
    </row>
    <row r="35" spans="1:13">
      <c r="A35" s="6">
        <v>26</v>
      </c>
      <c r="B35" s="6" t="s">
        <v>10</v>
      </c>
      <c r="C35" s="2" t="s">
        <v>21</v>
      </c>
      <c r="D35" s="2" t="s">
        <v>22</v>
      </c>
      <c r="E35" s="1" t="s">
        <v>35</v>
      </c>
      <c r="F35" s="6" t="s">
        <v>34</v>
      </c>
      <c r="G35" s="6" t="s">
        <v>10</v>
      </c>
      <c r="H35" s="6" t="s">
        <v>59</v>
      </c>
      <c r="I35" s="6" t="s">
        <v>65</v>
      </c>
      <c r="J35" s="2">
        <v>6.06</v>
      </c>
      <c r="K35">
        <f t="shared" si="0"/>
        <v>1.6501650165016504</v>
      </c>
      <c r="L35" s="2">
        <v>10</v>
      </c>
      <c r="M35" t="s">
        <v>71</v>
      </c>
    </row>
    <row r="36" spans="1:13">
      <c r="A36" s="6">
        <v>27</v>
      </c>
      <c r="B36" s="6" t="s">
        <v>40</v>
      </c>
      <c r="C36" s="2" t="s">
        <v>24</v>
      </c>
      <c r="D36" s="2" t="s">
        <v>25</v>
      </c>
      <c r="E36" s="1" t="s">
        <v>35</v>
      </c>
      <c r="F36" s="6" t="s">
        <v>34</v>
      </c>
      <c r="G36" s="6" t="s">
        <v>40</v>
      </c>
      <c r="H36" s="6" t="s">
        <v>37</v>
      </c>
      <c r="I36" s="6" t="s">
        <v>65</v>
      </c>
      <c r="J36" s="2">
        <v>7.04</v>
      </c>
      <c r="K36">
        <f t="shared" si="0"/>
        <v>1.4204545454545454</v>
      </c>
      <c r="L36" s="2">
        <v>10</v>
      </c>
      <c r="M36" t="s">
        <v>71</v>
      </c>
    </row>
    <row r="37" spans="1:13">
      <c r="A37" s="6">
        <v>28</v>
      </c>
      <c r="B37" s="6" t="s">
        <v>42</v>
      </c>
      <c r="C37" s="2" t="s">
        <v>27</v>
      </c>
      <c r="D37" s="2" t="s">
        <v>28</v>
      </c>
      <c r="E37" s="1" t="s">
        <v>35</v>
      </c>
      <c r="F37" s="6" t="s">
        <v>34</v>
      </c>
      <c r="G37" s="6" t="s">
        <v>42</v>
      </c>
      <c r="H37" s="6" t="s">
        <v>59</v>
      </c>
      <c r="I37" s="6" t="s">
        <v>65</v>
      </c>
      <c r="J37" s="2">
        <v>7.26</v>
      </c>
      <c r="K37">
        <f t="shared" si="0"/>
        <v>1.3774104683195594</v>
      </c>
      <c r="L37" s="2">
        <v>10</v>
      </c>
      <c r="M37" t="s">
        <v>72</v>
      </c>
    </row>
    <row r="38" spans="1:13">
      <c r="A38" s="6">
        <v>29</v>
      </c>
      <c r="B38" s="6" t="s">
        <v>36</v>
      </c>
      <c r="C38" s="2" t="s">
        <v>30</v>
      </c>
      <c r="D38" s="2" t="s">
        <v>31</v>
      </c>
      <c r="E38" s="1" t="s">
        <v>35</v>
      </c>
      <c r="F38" s="6" t="s">
        <v>34</v>
      </c>
      <c r="G38" s="6" t="s">
        <v>36</v>
      </c>
      <c r="H38" s="6" t="s">
        <v>37</v>
      </c>
      <c r="I38" s="6" t="s">
        <v>65</v>
      </c>
      <c r="J38" s="2">
        <v>6.76</v>
      </c>
      <c r="K38">
        <f t="shared" si="0"/>
        <v>1.4792899408284024</v>
      </c>
      <c r="L38" s="2">
        <v>10</v>
      </c>
      <c r="M38" t="s">
        <v>72</v>
      </c>
    </row>
    <row r="39" spans="1:13">
      <c r="A39" s="6">
        <v>30</v>
      </c>
      <c r="B39" s="6" t="s">
        <v>62</v>
      </c>
      <c r="C39" s="2" t="s">
        <v>32</v>
      </c>
      <c r="D39" s="5" t="s">
        <v>33</v>
      </c>
      <c r="E39" s="1" t="s">
        <v>35</v>
      </c>
      <c r="F39" s="6" t="s">
        <v>34</v>
      </c>
      <c r="G39" s="6" t="s">
        <v>42</v>
      </c>
      <c r="H39" s="6" t="s">
        <v>59</v>
      </c>
      <c r="I39" s="6" t="s">
        <v>64</v>
      </c>
      <c r="J39" s="2">
        <v>8.1</v>
      </c>
      <c r="K39">
        <f t="shared" si="0"/>
        <v>1.2345679012345681</v>
      </c>
      <c r="L39" s="2">
        <v>10</v>
      </c>
      <c r="M39" t="s">
        <v>72</v>
      </c>
    </row>
    <row r="40" spans="1:13">
      <c r="H40" s="6"/>
      <c r="K40">
        <f>SUM(K2:K39)</f>
        <v>51.37917272679077</v>
      </c>
      <c r="L40">
        <f>SUM(L2:L39)</f>
        <v>335</v>
      </c>
    </row>
    <row r="60" spans="7:12" s="4" customFormat="1">
      <c r="G60" s="1"/>
      <c r="H60" s="1"/>
      <c r="J60" s="1"/>
      <c r="L60" s="1"/>
    </row>
  </sheetData>
  <phoneticPr fontId="6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</dc:creator>
  <cp:lastModifiedBy>Tomas Björklund</cp:lastModifiedBy>
  <cp:lastPrinted>2015-09-23T09:45:19Z</cp:lastPrinted>
  <dcterms:created xsi:type="dcterms:W3CDTF">2015-09-14T15:40:45Z</dcterms:created>
  <dcterms:modified xsi:type="dcterms:W3CDTF">2016-01-18T15:26:35Z</dcterms:modified>
</cp:coreProperties>
</file>